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eeb1d4065c3af7d/Escritorio/LISTAS DE PRECIOS/LISTAS ABRIL 2023/"/>
    </mc:Choice>
  </mc:AlternateContent>
  <xr:revisionPtr revIDLastSave="0" documentId="8_{8E80A1F8-BC58-40B7-9917-084B38476B08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Hoja1" sheetId="1" r:id="rId1"/>
    <sheet name="Hoja2" sheetId="2" r:id="rId2"/>
    <sheet name="Hoja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9" i="1" l="1"/>
  <c r="H29" i="1"/>
  <c r="G28" i="1"/>
  <c r="H28" i="1"/>
  <c r="G27" i="1"/>
  <c r="H27" i="1"/>
  <c r="G26" i="1"/>
  <c r="H26" i="1"/>
  <c r="G25" i="1" l="1"/>
  <c r="H25" i="1"/>
  <c r="G24" i="1"/>
  <c r="H24" i="1"/>
  <c r="G23" i="1"/>
  <c r="H23" i="1"/>
  <c r="G22" i="1"/>
  <c r="H22" i="1"/>
  <c r="G21" i="1"/>
  <c r="H21" i="1"/>
  <c r="G20" i="1"/>
  <c r="H20" i="1"/>
  <c r="G19" i="1"/>
  <c r="H19" i="1"/>
  <c r="G18" i="1"/>
  <c r="H18" i="1"/>
  <c r="G17" i="1"/>
  <c r="H17" i="1"/>
  <c r="G16" i="1"/>
  <c r="H16" i="1"/>
  <c r="G15" i="1"/>
  <c r="H15" i="1"/>
  <c r="G14" i="1"/>
  <c r="H14" i="1"/>
  <c r="H13" i="1"/>
  <c r="G13" i="1"/>
  <c r="H12" i="1"/>
  <c r="G12" i="1"/>
  <c r="H11" i="1"/>
  <c r="G11" i="1"/>
  <c r="H10" i="1"/>
  <c r="G10" i="1"/>
  <c r="H9" i="1"/>
  <c r="G9" i="1"/>
  <c r="H8" i="1"/>
  <c r="G8" i="1"/>
  <c r="H7" i="1"/>
  <c r="G7" i="1"/>
  <c r="H6" i="1"/>
  <c r="G6" i="1"/>
  <c r="H5" i="1"/>
  <c r="G5" i="1"/>
  <c r="H4" i="1"/>
  <c r="G4" i="1"/>
  <c r="H99" i="1" l="1"/>
  <c r="G99" i="1"/>
  <c r="H171" i="1" l="1"/>
  <c r="G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60" i="1"/>
  <c r="G160" i="1"/>
  <c r="H159" i="1"/>
  <c r="G159" i="1"/>
  <c r="H158" i="1"/>
  <c r="G158" i="1"/>
  <c r="H157" i="1"/>
  <c r="G157" i="1"/>
  <c r="H156" i="1"/>
  <c r="G156" i="1"/>
  <c r="H155" i="1"/>
  <c r="G155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H145" i="1"/>
  <c r="G145" i="1"/>
  <c r="H144" i="1"/>
  <c r="G144" i="1"/>
  <c r="H143" i="1"/>
  <c r="G143" i="1"/>
  <c r="H142" i="1"/>
  <c r="G142" i="1"/>
  <c r="H141" i="1"/>
  <c r="G141" i="1"/>
  <c r="H140" i="1"/>
  <c r="G140" i="1"/>
  <c r="H139" i="1"/>
  <c r="G139" i="1"/>
  <c r="H138" i="1"/>
  <c r="G138" i="1"/>
  <c r="H137" i="1"/>
  <c r="G137" i="1"/>
  <c r="H136" i="1"/>
  <c r="G136" i="1"/>
  <c r="H135" i="1"/>
  <c r="G135" i="1"/>
  <c r="H134" i="1"/>
  <c r="G134" i="1"/>
  <c r="H133" i="1"/>
  <c r="G133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</calcChain>
</file>

<file path=xl/sharedStrings.xml><?xml version="1.0" encoding="utf-8"?>
<sst xmlns="http://schemas.openxmlformats.org/spreadsheetml/2006/main" count="757" uniqueCount="305">
  <si>
    <t>LOS PRODUCTOS VIENEN SIN PILAS NI LUBRICANTES</t>
  </si>
  <si>
    <t>PRECIOS CON IVA INCLUIDO</t>
  </si>
  <si>
    <t>NO.</t>
  </si>
  <si>
    <t>PICTURES</t>
  </si>
  <si>
    <t>CODIGO</t>
  </si>
  <si>
    <t>DESCRIPTION</t>
  </si>
  <si>
    <t xml:space="preserve">MATERIAL </t>
  </si>
  <si>
    <t>PRECIO PUBLICO</t>
  </si>
  <si>
    <t>MAYOR 50000</t>
  </si>
  <si>
    <t>MAS             200.000</t>
  </si>
  <si>
    <t>BI-010045C</t>
  </si>
  <si>
    <t>Penis Sleeve Stimulate, TPR Material Available Color: Crystal,Purple and Pink</t>
  </si>
  <si>
    <t>BI-010045D</t>
  </si>
  <si>
    <t>BI-010045E</t>
  </si>
  <si>
    <t>BI-010132-2</t>
  </si>
  <si>
    <t>Cock ring, high stretchy, vibration, 3 LR41 batteries, TPR material</t>
  </si>
  <si>
    <t>BI-014081-1</t>
  </si>
  <si>
    <t>BI-014173</t>
  </si>
  <si>
    <t>30 function of vibration, silicone, 2AAA batteries,waterproof</t>
  </si>
  <si>
    <t>BI-014174</t>
  </si>
  <si>
    <t>30 functions of vibration, silicone, 2AAA batteries,waterproof</t>
  </si>
  <si>
    <t>BI-014191</t>
  </si>
  <si>
    <t xml:space="preserve">10 Function vibration, Bullet  by One AAA, with silicone sleeve </t>
  </si>
  <si>
    <t>silicone</t>
  </si>
  <si>
    <t>BI-014193</t>
  </si>
  <si>
    <t>BI-014194</t>
  </si>
  <si>
    <t>BI-014217</t>
  </si>
  <si>
    <t>BI-014218</t>
  </si>
  <si>
    <t>3 functions of waving, 7 functions of vibration, silicone, 2AAA batteries</t>
  </si>
  <si>
    <t>BI-014218-1</t>
  </si>
  <si>
    <t>30 function of vibration, 100%silicone, 2AAA batteries</t>
  </si>
  <si>
    <t>BI-014219</t>
  </si>
  <si>
    <t>BI-014220</t>
  </si>
  <si>
    <t>BI-014221</t>
  </si>
  <si>
    <t>BI-014222</t>
  </si>
  <si>
    <t>BI-014223</t>
  </si>
  <si>
    <t>30 functions of vibration, silicone, 2AAA batteries</t>
  </si>
  <si>
    <t>BI-014224</t>
  </si>
  <si>
    <t>BI-014231-1</t>
  </si>
  <si>
    <t>12 Fuctions of vibration, silicone,USB rechargeable, waterproof</t>
  </si>
  <si>
    <t>BI-014232-1</t>
  </si>
  <si>
    <t>12 Fuctions of vibration, 100%silicone, rechargeable, waterproof</t>
  </si>
  <si>
    <t>BI-014263</t>
  </si>
  <si>
    <t>BI-014264</t>
  </si>
  <si>
    <t>3 functions of waving movement , 7 functions of vibration, silicone, 2AAA batteries</t>
  </si>
  <si>
    <t>BI-014281-1</t>
  </si>
  <si>
    <t>30 functions of vibration,  silicone , waterproof, USB rechargable</t>
  </si>
  <si>
    <t>BI-014289</t>
  </si>
  <si>
    <t xml:space="preserve">10 Function vibration, bullet  by 1 AAA, with silicone sleeve </t>
  </si>
  <si>
    <t>BI-014291</t>
  </si>
  <si>
    <t>BI-014292</t>
  </si>
  <si>
    <t>BI-014313-2</t>
  </si>
  <si>
    <t>30-functions of vibration, Silicone, waterproof, USB rechargeable</t>
  </si>
  <si>
    <t>BI014320</t>
  </si>
  <si>
    <t>3 speed tickling, 7 functions of vibrations, 2 AAA , silicone sleeve</t>
  </si>
  <si>
    <t>BI-014330</t>
  </si>
  <si>
    <t>30 functions of vibrations, 2 AAA, silicone sleeve</t>
  </si>
  <si>
    <t>BI-014346</t>
  </si>
  <si>
    <t>BI-014356</t>
  </si>
  <si>
    <t>Mini massager wand, 30 functions of vibrations, rechargeable, Silicone</t>
  </si>
  <si>
    <t>BI-014357</t>
  </si>
  <si>
    <t>BI-014358-1</t>
  </si>
  <si>
    <t>31 functions of vibration,  silicone , waterproof, USB rechargable</t>
  </si>
  <si>
    <t>BI-014359-1</t>
  </si>
  <si>
    <t>31-functions of vibration, Silicone, waterproof, USB rechargeable</t>
  </si>
  <si>
    <t>BI-014360</t>
  </si>
  <si>
    <t>BI-014362W</t>
  </si>
  <si>
    <t>Wireless control egg, 12-function vibration, Silicone, rechargeable, USB</t>
  </si>
  <si>
    <t>BI-014362W-4</t>
  </si>
  <si>
    <t>Remote control, 12 functions of vibration, rechargeable stimulator with silicone cover, remote by 1 AAA battery operated</t>
  </si>
  <si>
    <t>BI-014362W-6</t>
  </si>
  <si>
    <t>Remote control, 12-function vibration, bullet by 2AAA batteries operated, remote by 1 AAA battery operated</t>
  </si>
  <si>
    <t>BI-014362W-9</t>
  </si>
  <si>
    <t>Powerful remote control bullet, 12-functions of  vibration, Silicone,  USB rechargeable</t>
  </si>
  <si>
    <t>BI-014374W</t>
  </si>
  <si>
    <t>Wireless control egg, 12-function vibration,2AAA batteries, NEW remote, 1 AAA batteries operated</t>
  </si>
  <si>
    <t>BI-014377W-1</t>
  </si>
  <si>
    <t>Wireless control egg, 12-function vibration, 4 LR44, NEW remote, 1 AAA battery operated</t>
  </si>
  <si>
    <t>BI-014420</t>
  </si>
  <si>
    <t>12 functions of vibration, double motors, rechargeable</t>
  </si>
  <si>
    <t>BI-014432-1</t>
  </si>
  <si>
    <t>12-functions of vibration, Silicone, waterproof, USB rechargeable</t>
  </si>
  <si>
    <t>BI-014442</t>
  </si>
  <si>
    <t>Inflatable head, controllable air release, 7 functions of vibration, Silicone, Rechargeable</t>
  </si>
  <si>
    <t>BI-014453</t>
  </si>
  <si>
    <t>Clitoral sucker,  12 functions of speed, silicone, rechargeable</t>
  </si>
  <si>
    <t>BI-014456H</t>
  </si>
  <si>
    <t>Silicone Butt Plug, 3 different sizes in One,  for beginner</t>
  </si>
  <si>
    <t>BI-014463</t>
  </si>
  <si>
    <t>Anal stimulator, inlateable, automatic pump up, button control air release, 12 fucnitons of vibration, silicone material, rechargeable</t>
  </si>
  <si>
    <t>BI-014480-2</t>
  </si>
  <si>
    <t>7 functions of vibration, 5 level of speed control, rechargeable</t>
  </si>
  <si>
    <t>BI-014490-1</t>
  </si>
  <si>
    <t>Kegel balls, free-roaming  balls inside with silicone sleeve, waterproof</t>
  </si>
  <si>
    <t>BI-014491-1</t>
  </si>
  <si>
    <t>BI-014495-1</t>
  </si>
  <si>
    <t>BI-014502-2</t>
  </si>
  <si>
    <t>10 Functions of vibration, 1 AAA battery, silicone, waterproof</t>
  </si>
  <si>
    <t>BI-014503-2</t>
  </si>
  <si>
    <t>BI-014507-1</t>
  </si>
  <si>
    <t>BI-014510-2</t>
  </si>
  <si>
    <t>BI-014513-1</t>
  </si>
  <si>
    <t>BI-014533</t>
  </si>
  <si>
    <t>7 functions of vibraiton 5 levels of speed control, handle with vibration, independ button to control, rechargeable</t>
  </si>
  <si>
    <t>BI-014534-1</t>
  </si>
  <si>
    <t>BI-014547</t>
  </si>
  <si>
    <t>Mini sucting stimulator, 12 functions, Silicone, rechargeable</t>
  </si>
  <si>
    <t>BI-014547-MR</t>
  </si>
  <si>
    <t>BI-014548W</t>
  </si>
  <si>
    <t>Remote control, rechargeable kegel ball, 12 Functions of vibration, Silicone, Waterproof</t>
  </si>
  <si>
    <t>BI-014564-2</t>
  </si>
  <si>
    <t>BI-014571-1</t>
  </si>
  <si>
    <t>BI-014654</t>
  </si>
  <si>
    <t>SUPER SOFT SILICONE,  12 functions of vibration, waterproof
USB rechargeable</t>
  </si>
  <si>
    <t>BI-014665-2</t>
  </si>
  <si>
    <t xml:space="preserve">
12 functions of vibration
waterproof, memory
USB rechargeable
silicone</t>
  </si>
  <si>
    <t>BI-014666</t>
  </si>
  <si>
    <t>New Soft Silicone, Flexible design, 12 functions of vibration, rechargeable</t>
  </si>
  <si>
    <t>BI-014668</t>
  </si>
  <si>
    <t xml:space="preserve">Super Soft Silicone, 7 functions of vibration, 5 levels of speed control, memory, waterproof, </t>
  </si>
  <si>
    <t>BI-014693-1</t>
  </si>
  <si>
    <t>10 functions of vibration
Silicone
1 AA battery</t>
  </si>
  <si>
    <t>BI-014694-1</t>
  </si>
  <si>
    <t>BI-014700W</t>
  </si>
  <si>
    <t>Remote control, C type vibration, flexible structure, desgin for couple pleasure, rechargeable stimulator, remote by 1 AAA</t>
  </si>
  <si>
    <t>BI-014701-1</t>
  </si>
  <si>
    <t>BI-014702-1</t>
  </si>
  <si>
    <t>BI-014705</t>
  </si>
  <si>
    <t>30 functions of vibration
Silicone
2 AAA battery</t>
  </si>
  <si>
    <t>BI-014705-1</t>
  </si>
  <si>
    <t>BI-014706</t>
  </si>
  <si>
    <t>BI-014706-1</t>
  </si>
  <si>
    <t>BI-014718-1</t>
  </si>
  <si>
    <t>Silicone, 
10 functions of vibration, 
1AA battery</t>
  </si>
  <si>
    <t>BI-014719-1</t>
  </si>
  <si>
    <t>BI-014721-1</t>
  </si>
  <si>
    <t>BI-014727</t>
  </si>
  <si>
    <t>3 functions of pulsing, 
12 functions of vibration, 
USB rechargeable
silicone</t>
  </si>
  <si>
    <t>BI-014754</t>
  </si>
  <si>
    <t>12 functions of vibration
3 functions of flickering
silicone
USB rechargeable</t>
  </si>
  <si>
    <t>BI-026203</t>
  </si>
  <si>
    <t>Penis sleeve, TPR material</t>
  </si>
  <si>
    <t>TPR material</t>
  </si>
  <si>
    <t>BI-040028</t>
  </si>
  <si>
    <t>Anal toys, prostate and perineum stimulator, 100% Silicone, 30-function vibration, rechargeable, USB cord attached</t>
  </si>
  <si>
    <t>BI-040029</t>
  </si>
  <si>
    <t xml:space="preserve"> Silicone, 30-functions of vibration, USB rechargeable,waterproof</t>
  </si>
  <si>
    <t>BI-040033</t>
  </si>
  <si>
    <t>Butt Plug balls, with inner heaving shaking heavy core</t>
  </si>
  <si>
    <t>BI-040034</t>
  </si>
  <si>
    <t>BI-040035</t>
  </si>
  <si>
    <t>BI-040036</t>
  </si>
  <si>
    <t>Butt plug, 12 functions of vibration, 2 AAA batteries</t>
  </si>
  <si>
    <t>BI-040036N</t>
  </si>
  <si>
    <t>Butt plug, siliocne material</t>
  </si>
  <si>
    <t>BI-040038</t>
  </si>
  <si>
    <t>BI-040038N</t>
  </si>
  <si>
    <t>BI-040039</t>
  </si>
  <si>
    <t>BI-040039N</t>
  </si>
  <si>
    <t>BI-040040</t>
  </si>
  <si>
    <t>BI-040040N</t>
  </si>
  <si>
    <t>BI-040045</t>
  </si>
  <si>
    <t xml:space="preserve"> 12 functions of vibration, silicone, waterproof, USB rechargeable</t>
  </si>
  <si>
    <t>BI-040053</t>
  </si>
  <si>
    <t>Silicone, 7-functions of vibration, 4 functions of ticking, USB rechargeable, waterproof</t>
  </si>
  <si>
    <t>BI-040052W</t>
  </si>
  <si>
    <t>Remote control, 4 functions of vibration, 4 functions of rotation, USB rechargeable,1AAA battery</t>
  </si>
  <si>
    <t>BI-040066W-MR</t>
  </si>
  <si>
    <t>12 functions of vibration
remote control
memory, inflation
USB rechargeable
silicone, waterproof</t>
  </si>
  <si>
    <t>BI-040069</t>
  </si>
  <si>
    <t>Silicone, waterproof, memory, USB rechargeable, 12 functions of vibration</t>
  </si>
  <si>
    <t>BI-040077</t>
  </si>
  <si>
    <t>10 functions of vibration
1 AAA battery
Silicone</t>
  </si>
  <si>
    <t>BI-067003-1</t>
  </si>
  <si>
    <t>4 functions of rotation , 7 functions of  vibration, USB rechargeable,silicone,waterproof</t>
  </si>
  <si>
    <t>BI-210135</t>
  </si>
  <si>
    <t xml:space="preserve"> silicone, powerful vibration, 3 LR41 batteries</t>
  </si>
  <si>
    <t>BI-210136</t>
  </si>
  <si>
    <t>silicone, powerful vibration, 3 LR41 batteries</t>
  </si>
  <si>
    <t>BI-210137</t>
  </si>
  <si>
    <t>Cock ring, silicone, powerful vibration</t>
  </si>
  <si>
    <t>BI-210138</t>
  </si>
  <si>
    <t>Cock ring, silicone, Lockable design, powerful vibration, 3LR41 batteries</t>
  </si>
  <si>
    <t>BI-210140</t>
  </si>
  <si>
    <t>Cock ring with vibration, 100% silicone, one set of 3 LR41 batteries, Black and Purple available</t>
  </si>
  <si>
    <t>BI-210142</t>
  </si>
  <si>
    <t>BI-210143</t>
  </si>
  <si>
    <t>3 in one silicone rings, different size: φ 29mm, φ 24mm, φ 19mm</t>
  </si>
  <si>
    <t>BI-210144</t>
  </si>
  <si>
    <t>Silicone ring</t>
  </si>
  <si>
    <t>BI-210145</t>
  </si>
  <si>
    <t>BI-210146</t>
  </si>
  <si>
    <t>BI-210147</t>
  </si>
  <si>
    <t>Cock ring, with on-contact vibrator, 100% silicone,  2 LR1130 batteries, Black and Purple available</t>
  </si>
  <si>
    <t>BI-210148</t>
  </si>
  <si>
    <t>3 in one silicone rings, 3 different styles</t>
  </si>
  <si>
    <t>BI-210149</t>
  </si>
  <si>
    <t>Cock ring, silicone, Lockable design, powerful vibration</t>
  </si>
  <si>
    <t>BI-210152</t>
  </si>
  <si>
    <t>Rechargeable cock ring, 7 Functions of vibration, Silicone, Waterproof</t>
  </si>
  <si>
    <t>BI-210154</t>
  </si>
  <si>
    <t>silicone penis rings, multiple use for different size</t>
  </si>
  <si>
    <t>BI-210162</t>
  </si>
  <si>
    <t>BI-210204-1</t>
  </si>
  <si>
    <t>10 functions of vibration
Silicone, non-removeable bullet for battery house only,
1 AAA operated</t>
  </si>
  <si>
    <t>BI-210206-1</t>
  </si>
  <si>
    <t>BI-210212HP</t>
  </si>
  <si>
    <t>12 functions of vibration
silicone
mobile app control
waterproof
USB rechargeable</t>
  </si>
  <si>
    <t>BM-00900T27N</t>
  </si>
  <si>
    <t>Tighten, TPR Material(pussy)</t>
  </si>
  <si>
    <t>BM-00900T31Z</t>
  </si>
  <si>
    <t>Masturbator Cup, mulit-speed vib, 3AAA batteries, TPR(PUSSY)</t>
  </si>
  <si>
    <t>BM-00900T45-1</t>
  </si>
  <si>
    <t>USB Rechargeable.4 functions of rotation, 4 functions of UP&amp;DOWN movement, TPR&amp;ABS material</t>
  </si>
  <si>
    <t>BM-00900T54</t>
  </si>
  <si>
    <t>3 intensity levels of automatic thrusting, 3 AAA batteries, TPR+ABS, memory</t>
  </si>
  <si>
    <t xml:space="preserve">BM-015001                   </t>
  </si>
  <si>
    <t>inflate doll  Vibe Voice Pump PVC Material, Pussy TPR sleeve, 3AAA batteries</t>
  </si>
  <si>
    <t>BW-001001</t>
  </si>
  <si>
    <t>Vibe, PVC Material, 2AA Batteries, Available color: Fresh</t>
  </si>
  <si>
    <t>BW-001080</t>
  </si>
  <si>
    <t>Vib, TPR Materail, 2AA Batteries, Available color:  Fresh,pink,purple</t>
  </si>
  <si>
    <t>BW-004101</t>
  </si>
  <si>
    <t>Vib, Rotate, multi-speed, TPR Material, metal beads inside, Available color: Pink  and Purple, 3 AA batteries</t>
  </si>
  <si>
    <t>BW-008098DAQ-MR</t>
  </si>
  <si>
    <t>inflateable vibrating Dong, with automatic pump, 3AA Batteries</t>
  </si>
  <si>
    <t>BW-008098Q-MR</t>
  </si>
  <si>
    <t>inflateable vibrating Dong, with hand pump</t>
  </si>
  <si>
    <t>BW-022041</t>
  </si>
  <si>
    <t>strap-on, with multi speed vibration
2 AA batteries, silicone</t>
  </si>
  <si>
    <t>BW-022048</t>
  </si>
  <si>
    <t>Hollow strap-on with Vibration, TPR, 
Multi-speed vibration
2 AA Batteries</t>
  </si>
  <si>
    <t>BW-022049</t>
  </si>
  <si>
    <t>Strap-On, PU Strap, Doulbe dongs, TPR material Color: Flesh and Purle available</t>
  </si>
  <si>
    <t>BW-022056</t>
  </si>
  <si>
    <t>strap on with Hollow dildo</t>
  </si>
  <si>
    <t>BW-055010</t>
  </si>
  <si>
    <t>Body wand massager, 7 functions vibration, 3 speed control, Waterproof, Rechargeable</t>
  </si>
  <si>
    <t>silicone/ABS</t>
  </si>
  <si>
    <t>BW-055011</t>
  </si>
  <si>
    <t>Multi-speed vibrations, one extra head attachment, 4 AA batteries, Black</t>
  </si>
  <si>
    <t>BW-065005</t>
  </si>
  <si>
    <t>12 Functions vibration, 4 Functions rotation, triple stimulators, 3 AAA</t>
  </si>
  <si>
    <t>BW-241017</t>
  </si>
  <si>
    <t>30-functions of vibration, 
USB rechargeable, silicone</t>
  </si>
  <si>
    <t xml:space="preserve">BW-241025      </t>
  </si>
  <si>
    <t>30-functions of vibration, Silicone, USB  rechargeable</t>
  </si>
  <si>
    <t>BW-241028</t>
  </si>
  <si>
    <t>30-functions of vibration, Silicone, USB rechargeable</t>
  </si>
  <si>
    <t>BI-014340</t>
  </si>
  <si>
    <t>BI-040053-MR</t>
  </si>
  <si>
    <t>BI-040076W-MR</t>
  </si>
  <si>
    <t>BI-040079W-MR</t>
  </si>
  <si>
    <t>BI-040082-MR</t>
  </si>
  <si>
    <t>BW-001001R</t>
  </si>
  <si>
    <t>BW-001004R</t>
  </si>
  <si>
    <t>BW-001009R</t>
  </si>
  <si>
    <t>Vibe, TPR Material, 2AA Batteries, Available color: Fresh Φ38mm L195mm</t>
  </si>
  <si>
    <t>Vibe, TPR Material, 2AA Batteries, Available color: Fresh Φ45mm L260mm</t>
  </si>
  <si>
    <t>Vibe, TPR Material, 2AA Batteries, Available color: Fresh Φ45mm L225mm</t>
  </si>
  <si>
    <t>BW-001032R</t>
  </si>
  <si>
    <t>Vibe, TPR Material, 2AA Batteries Available Color: Fresh Φ40mm L195mm</t>
  </si>
  <si>
    <t>BW-001050R</t>
  </si>
  <si>
    <t>Vibe, TPR Material, 2AA Batteries Available Color: Fresh Φ40mm L215mm</t>
  </si>
  <si>
    <t>BW-008055R</t>
  </si>
  <si>
    <t>Vibe Rotate, TPR Material, 2AA Batteries, Available color:  Fresh Φ35mm L150mm</t>
  </si>
  <si>
    <t>BW-008067AQ</t>
  </si>
  <si>
    <t>Inflatable penis,vibe, Suction, TPR Available color: Fresh  Battery: 2AA Φ43mm L188mm</t>
  </si>
  <si>
    <t>BW-008083</t>
  </si>
  <si>
    <t>rotation, tighten, shrink voice, bendable penis vibration, 4AA batteries TPR 190*110*175/mm</t>
  </si>
  <si>
    <t>BW-010025</t>
  </si>
  <si>
    <t>Strap on, Vibe,  PVC Material, 2AA Batteries, Available Color: Fresh  Φ45mm L170mm
Waist: 50-80cm(19.7-31.5")</t>
  </si>
  <si>
    <t>BW-022036</t>
  </si>
  <si>
    <t>Strap-On, PU Strap, Vibrate, TPR Material, Dildo Color: Fresh 2AA Batteries Φ37mm L165mm</t>
  </si>
  <si>
    <t>strap-on, with multi speed vibration 2 AA batteries, silicone Φ37mm L155mm
Waist: 58-86cm(22.8-33.9")</t>
  </si>
  <si>
    <t>BW-022060-1</t>
  </si>
  <si>
    <t>TPR material Double dongs vibration 2AA batteries Φ45-L110
Φ45-L175
Waist:66-94cm(26.0-37.0")</t>
  </si>
  <si>
    <t>BI-014749</t>
  </si>
  <si>
    <t>12 functions of vibration 3 functions of lickering memory waterproof silicone USB rechargeable</t>
  </si>
  <si>
    <t>BI-014832H</t>
  </si>
  <si>
    <t>total 15 pieces included</t>
  </si>
  <si>
    <t>BI-014833</t>
  </si>
  <si>
    <t>12 functions of vibration 4 functions of sucking rechargeable</t>
  </si>
  <si>
    <t>BI-014836</t>
  </si>
  <si>
    <t>silicone
10 functions of vibration
1AAA battery</t>
  </si>
  <si>
    <t>BI-014931H</t>
  </si>
  <si>
    <t>3 Styles of Egg Masturbator Set, (3X6) total 18 in one box, nice packaging transform to Show stand for retail display</t>
  </si>
  <si>
    <t>BI-014932H</t>
  </si>
  <si>
    <t>3 Styles of Egg Masturbator Set, (3X5) total 15 in one box, nice packaging transform to Show stand for retail display</t>
  </si>
  <si>
    <t>BI-210139</t>
  </si>
  <si>
    <t xml:space="preserve">Double vibrating Nipple rings, silicone, 3 LR41 </t>
  </si>
  <si>
    <t>BM-00900T58</t>
  </si>
  <si>
    <t>waterproof
material: TPR &amp; ABS</t>
  </si>
  <si>
    <t>BM-00900T58-1</t>
  </si>
  <si>
    <t>BM-00900T58-2</t>
  </si>
  <si>
    <t>BW-055013-1</t>
  </si>
  <si>
    <t>Ultra powerful massager, 
7 functions of vibration,  
5 level of intension, rechargeable, 
Silicone/ ABS material</t>
  </si>
  <si>
    <t>MC22
BI-014426</t>
  </si>
  <si>
    <t>12-function vibration, 12 function sucking stimulation, silicone, rechargeable, USB recharger cord supplied</t>
  </si>
  <si>
    <t>MC33
BI-014826</t>
  </si>
  <si>
    <t>4 functions of sucking
USB rechargeable</t>
  </si>
  <si>
    <t>BW-012011</t>
  </si>
  <si>
    <t>Kits collection, 12 functions of vibration,
4 different styles of silicone sleeve, USB rechargeable</t>
  </si>
  <si>
    <t>NUEVO</t>
  </si>
  <si>
    <t>LISTA 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</si>
</sst>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€&quot;_-;\-* #,##0.00\ &quot;€&quot;_-;_-* &quot;-&quot;??\ &quot;€&quot;_-;_-@_-"/>
    <numFmt numFmtId="165" formatCode="\$#,##0.00_);[Red]\(\$#,##0.00\)"/>
    <numFmt numFmtId="166" formatCode="_ &quot;$&quot;\ * #,##0_ ;_ &quot;$&quot;\ * \-#,##0_ ;_ &quot;$&quot;\ * &quot;-&quot;??_ ;_ @_ "/>
    <numFmt numFmtId="167" formatCode="_-* #,##0\ _€_-;\-* #,##0\ _€_-;_-* &quot;-&quot;??\ _€_-;_-@"/>
    <numFmt numFmtId="168" formatCode="\$#,##0_);[Red]\(\$#,##0\)"/>
    <numFmt numFmtId="169" formatCode="_-[$$-2C0A]\ * #,##0.00_-;\-[$$-2C0A]\ * #,##0.00_-;_-[$$-2C0A]\ * &quot;-&quot;??_-;_-@_-"/>
  </numFmts>
  <fonts count="24" x14ac:knownFonts="1">
    <font>
      <sz val="11"/>
      <color rgb="FF000000"/>
      <name val="Calibri"/>
      <scheme val="minor"/>
    </font>
    <font>
      <b/>
      <sz val="10"/>
      <name val="Times New Roman"/>
      <family val="1"/>
    </font>
    <font>
      <b/>
      <sz val="36"/>
      <name val="Times New Roman"/>
      <family val="1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4"/>
      <name val="Arial"/>
      <family val="2"/>
    </font>
    <font>
      <b/>
      <sz val="16"/>
      <name val="Arial"/>
      <family val="2"/>
    </font>
    <font>
      <sz val="12"/>
      <name val="SimSun"/>
    </font>
    <font>
      <b/>
      <sz val="10"/>
      <name val="Arial"/>
      <family val="2"/>
    </font>
    <font>
      <b/>
      <sz val="12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Times New Roman"/>
      <family val="1"/>
    </font>
    <font>
      <sz val="10"/>
      <name val="Times New Roman"/>
      <family val="1"/>
    </font>
    <font>
      <sz val="12"/>
      <color rgb="FF000000"/>
      <name val="SimSun"/>
    </font>
    <font>
      <sz val="11"/>
      <color rgb="FFFF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0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14"/>
      <color rgb="FFFF0000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theme="1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rgb="FF000000"/>
      </patternFill>
    </fill>
  </fills>
  <borders count="1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164" fontId="18" fillId="0" borderId="0" applyFont="0" applyFill="0" applyBorder="0" applyAlignment="0" applyProtection="0"/>
  </cellStyleXfs>
  <cellXfs count="211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/>
    </xf>
    <xf numFmtId="16" fontId="1" fillId="3" borderId="1" xfId="0" applyNumberFormat="1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wrapText="1"/>
    </xf>
    <xf numFmtId="0" fontId="3" fillId="2" borderId="2" xfId="0" applyFont="1" applyFill="1" applyBorder="1"/>
    <xf numFmtId="0" fontId="1" fillId="4" borderId="2" xfId="0" applyFont="1" applyFill="1" applyBorder="1" applyAlignment="1">
      <alignment horizontal="left" vertical="center" wrapText="1"/>
    </xf>
    <xf numFmtId="166" fontId="4" fillId="4" borderId="2" xfId="0" applyNumberFormat="1" applyFont="1" applyFill="1" applyBorder="1" applyAlignment="1">
      <alignment vertical="center"/>
    </xf>
    <xf numFmtId="1" fontId="5" fillId="4" borderId="2" xfId="0" applyNumberFormat="1" applyFont="1" applyFill="1" applyBorder="1" applyAlignment="1">
      <alignment horizontal="center" vertical="center" wrapText="1"/>
    </xf>
    <xf numFmtId="1" fontId="6" fillId="4" borderId="2" xfId="0" applyNumberFormat="1" applyFont="1" applyFill="1" applyBorder="1" applyAlignment="1">
      <alignment horizontal="center" vertical="center" wrapText="1"/>
    </xf>
    <xf numFmtId="166" fontId="3" fillId="0" borderId="0" xfId="0" applyNumberFormat="1" applyFont="1"/>
    <xf numFmtId="167" fontId="3" fillId="0" borderId="0" xfId="0" applyNumberFormat="1" applyFont="1"/>
    <xf numFmtId="0" fontId="7" fillId="0" borderId="2" xfId="0" applyFont="1" applyBorder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3" fillId="0" borderId="2" xfId="0" applyFont="1" applyBorder="1"/>
    <xf numFmtId="166" fontId="8" fillId="0" borderId="2" xfId="0" applyNumberFormat="1" applyFont="1" applyBorder="1" applyAlignment="1">
      <alignment horizontal="left" vertical="center" wrapText="1"/>
    </xf>
    <xf numFmtId="1" fontId="5" fillId="0" borderId="2" xfId="0" applyNumberFormat="1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1" fontId="6" fillId="2" borderId="2" xfId="0" applyNumberFormat="1" applyFont="1" applyFill="1" applyBorder="1" applyAlignment="1">
      <alignment horizontal="center" vertical="center" wrapText="1"/>
    </xf>
    <xf numFmtId="166" fontId="10" fillId="0" borderId="2" xfId="0" applyNumberFormat="1" applyFont="1" applyBorder="1" applyAlignment="1">
      <alignment vertical="center"/>
    </xf>
    <xf numFmtId="166" fontId="4" fillId="0" borderId="2" xfId="0" applyNumberFormat="1" applyFont="1" applyBorder="1"/>
    <xf numFmtId="0" fontId="1" fillId="2" borderId="2" xfId="0" applyFont="1" applyFill="1" applyBorder="1" applyAlignment="1">
      <alignment horizontal="left" vertical="center"/>
    </xf>
    <xf numFmtId="0" fontId="3" fillId="2" borderId="1" xfId="0" applyFont="1" applyFill="1" applyBorder="1"/>
    <xf numFmtId="0" fontId="1" fillId="3" borderId="2" xfId="0" applyFont="1" applyFill="1" applyBorder="1" applyAlignment="1">
      <alignment horizontal="left" vertical="center"/>
    </xf>
    <xf numFmtId="0" fontId="3" fillId="0" borderId="0" xfId="0" applyFont="1"/>
    <xf numFmtId="0" fontId="3" fillId="0" borderId="2" xfId="0" applyFont="1" applyBorder="1" applyAlignment="1">
      <alignment vertical="center"/>
    </xf>
    <xf numFmtId="168" fontId="11" fillId="0" borderId="2" xfId="0" applyNumberFormat="1" applyFont="1" applyBorder="1" applyAlignment="1">
      <alignment vertical="center"/>
    </xf>
    <xf numFmtId="168" fontId="11" fillId="2" borderId="2" xfId="0" applyNumberFormat="1" applyFont="1" applyFill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1" fillId="2" borderId="2" xfId="0" applyFont="1" applyFill="1" applyBorder="1" applyAlignment="1">
      <alignment horizontal="left" vertical="center" wrapText="1"/>
    </xf>
    <xf numFmtId="0" fontId="12" fillId="0" borderId="0" xfId="0" applyFont="1" applyAlignment="1">
      <alignment vertical="center"/>
    </xf>
    <xf numFmtId="0" fontId="11" fillId="0" borderId="2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3" fillId="0" borderId="2" xfId="0" applyFont="1" applyBorder="1"/>
    <xf numFmtId="0" fontId="11" fillId="2" borderId="2" xfId="0" applyFont="1" applyFill="1" applyBorder="1" applyAlignment="1">
      <alignment horizontal="left" vertical="center"/>
    </xf>
    <xf numFmtId="0" fontId="1" fillId="0" borderId="2" xfId="0" applyFont="1" applyBorder="1" applyAlignment="1">
      <alignment vertical="center" wrapText="1"/>
    </xf>
    <xf numFmtId="0" fontId="3" fillId="3" borderId="2" xfId="0" applyFont="1" applyFill="1" applyBorder="1"/>
    <xf numFmtId="0" fontId="3" fillId="3" borderId="2" xfId="0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0" fontId="3" fillId="4" borderId="2" xfId="0" applyFont="1" applyFill="1" applyBorder="1"/>
    <xf numFmtId="166" fontId="4" fillId="4" borderId="2" xfId="0" applyNumberFormat="1" applyFont="1" applyFill="1" applyBorder="1"/>
    <xf numFmtId="0" fontId="14" fillId="2" borderId="2" xfId="0" applyFont="1" applyFill="1" applyBorder="1"/>
    <xf numFmtId="0" fontId="7" fillId="3" borderId="2" xfId="0" applyFont="1" applyFill="1" applyBorder="1" applyAlignment="1">
      <alignment vertical="center"/>
    </xf>
    <xf numFmtId="0" fontId="1" fillId="4" borderId="2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166" fontId="8" fillId="4" borderId="2" xfId="0" applyNumberFormat="1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5" fillId="4" borderId="2" xfId="0" applyFont="1" applyFill="1" applyBorder="1"/>
    <xf numFmtId="166" fontId="3" fillId="4" borderId="0" xfId="0" applyNumberFormat="1" applyFont="1" applyFill="1"/>
    <xf numFmtId="0" fontId="3" fillId="2" borderId="5" xfId="0" applyFont="1" applyFill="1" applyBorder="1"/>
    <xf numFmtId="0" fontId="1" fillId="3" borderId="5" xfId="0" applyFont="1" applyFill="1" applyBorder="1" applyAlignment="1">
      <alignment horizontal="left" vertical="center"/>
    </xf>
    <xf numFmtId="0" fontId="11" fillId="4" borderId="2" xfId="0" applyFont="1" applyFill="1" applyBorder="1"/>
    <xf numFmtId="0" fontId="3" fillId="2" borderId="7" xfId="0" applyFont="1" applyFill="1" applyBorder="1"/>
    <xf numFmtId="0" fontId="1" fillId="3" borderId="7" xfId="0" applyFont="1" applyFill="1" applyBorder="1" applyAlignment="1">
      <alignment horizontal="left" vertical="center" wrapText="1"/>
    </xf>
    <xf numFmtId="0" fontId="1" fillId="4" borderId="8" xfId="0" applyFont="1" applyFill="1" applyBorder="1" applyAlignment="1">
      <alignment horizontal="left" vertical="center" wrapText="1"/>
    </xf>
    <xf numFmtId="166" fontId="4" fillId="4" borderId="8" xfId="0" applyNumberFormat="1" applyFont="1" applyFill="1" applyBorder="1"/>
    <xf numFmtId="1" fontId="5" fillId="4" borderId="8" xfId="0" applyNumberFormat="1" applyFont="1" applyFill="1" applyBorder="1" applyAlignment="1">
      <alignment horizontal="center" vertical="center" wrapText="1"/>
    </xf>
    <xf numFmtId="1" fontId="6" fillId="4" borderId="8" xfId="0" applyNumberFormat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left" vertical="center"/>
    </xf>
    <xf numFmtId="0" fontId="3" fillId="4" borderId="1" xfId="0" applyFont="1" applyFill="1" applyBorder="1"/>
    <xf numFmtId="0" fontId="3" fillId="3" borderId="1" xfId="0" applyFont="1" applyFill="1" applyBorder="1"/>
    <xf numFmtId="0" fontId="3" fillId="4" borderId="0" xfId="0" applyFont="1" applyFill="1"/>
    <xf numFmtId="166" fontId="16" fillId="4" borderId="2" xfId="0" applyNumberFormat="1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4" borderId="0" xfId="0" applyFont="1" applyFill="1" applyAlignment="1">
      <alignment horizontal="left" vertical="center" wrapText="1"/>
    </xf>
    <xf numFmtId="0" fontId="17" fillId="3" borderId="2" xfId="0" applyFont="1" applyFill="1" applyBorder="1"/>
    <xf numFmtId="0" fontId="1" fillId="2" borderId="2" xfId="0" applyFont="1" applyFill="1" applyBorder="1" applyAlignment="1">
      <alignment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/>
    </xf>
    <xf numFmtId="0" fontId="11" fillId="0" borderId="2" xfId="0" applyFont="1" applyBorder="1"/>
    <xf numFmtId="0" fontId="1" fillId="0" borderId="8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/>
    </xf>
    <xf numFmtId="0" fontId="1" fillId="5" borderId="2" xfId="0" applyFont="1" applyFill="1" applyBorder="1" applyAlignment="1">
      <alignment horizontal="left" vertical="center"/>
    </xf>
    <xf numFmtId="0" fontId="1" fillId="5" borderId="2" xfId="0" applyFont="1" applyFill="1" applyBorder="1" applyAlignment="1">
      <alignment horizontal="left" vertical="center" wrapText="1"/>
    </xf>
    <xf numFmtId="0" fontId="3" fillId="5" borderId="2" xfId="0" applyFont="1" applyFill="1" applyBorder="1"/>
    <xf numFmtId="166" fontId="8" fillId="5" borderId="2" xfId="0" applyNumberFormat="1" applyFont="1" applyFill="1" applyBorder="1" applyAlignment="1">
      <alignment horizontal="left" vertical="center" wrapText="1"/>
    </xf>
    <xf numFmtId="1" fontId="5" fillId="5" borderId="2" xfId="0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left" vertical="center" wrapText="1"/>
    </xf>
    <xf numFmtId="0" fontId="3" fillId="6" borderId="2" xfId="0" applyFont="1" applyFill="1" applyBorder="1"/>
    <xf numFmtId="166" fontId="8" fillId="6" borderId="2" xfId="0" applyNumberFormat="1" applyFont="1" applyFill="1" applyBorder="1" applyAlignment="1">
      <alignment horizontal="left" vertical="center" wrapText="1"/>
    </xf>
    <xf numFmtId="1" fontId="5" fillId="6" borderId="2" xfId="0" applyNumberFormat="1" applyFont="1" applyFill="1" applyBorder="1" applyAlignment="1">
      <alignment horizontal="center" vertical="center" wrapText="1"/>
    </xf>
    <xf numFmtId="1" fontId="6" fillId="6" borderId="2" xfId="0" applyNumberFormat="1" applyFont="1" applyFill="1" applyBorder="1" applyAlignment="1">
      <alignment horizontal="center" vertical="center" wrapText="1"/>
    </xf>
    <xf numFmtId="166" fontId="10" fillId="5" borderId="2" xfId="0" applyNumberFormat="1" applyFont="1" applyFill="1" applyBorder="1" applyAlignment="1">
      <alignment vertical="center"/>
    </xf>
    <xf numFmtId="166" fontId="4" fillId="5" borderId="2" xfId="0" applyNumberFormat="1" applyFont="1" applyFill="1" applyBorder="1"/>
    <xf numFmtId="166" fontId="10" fillId="6" borderId="2" xfId="0" applyNumberFormat="1" applyFont="1" applyFill="1" applyBorder="1" applyAlignment="1">
      <alignment vertical="center"/>
    </xf>
    <xf numFmtId="0" fontId="1" fillId="6" borderId="2" xfId="0" applyFont="1" applyFill="1" applyBorder="1" applyAlignment="1">
      <alignment horizontal="left" vertical="center"/>
    </xf>
    <xf numFmtId="166" fontId="9" fillId="6" borderId="1" xfId="0" applyNumberFormat="1" applyFont="1" applyFill="1" applyBorder="1" applyAlignment="1">
      <alignment horizontal="right" vertical="center" wrapText="1"/>
    </xf>
    <xf numFmtId="166" fontId="4" fillId="5" borderId="2" xfId="0" applyNumberFormat="1" applyFont="1" applyFill="1" applyBorder="1" applyAlignment="1">
      <alignment vertical="center"/>
    </xf>
    <xf numFmtId="166" fontId="9" fillId="5" borderId="2" xfId="0" applyNumberFormat="1" applyFont="1" applyFill="1" applyBorder="1" applyAlignment="1">
      <alignment horizontal="right" vertical="center" wrapText="1"/>
    </xf>
    <xf numFmtId="166" fontId="9" fillId="6" borderId="2" xfId="0" applyNumberFormat="1" applyFont="1" applyFill="1" applyBorder="1" applyAlignment="1">
      <alignment horizontal="right" vertical="center" wrapText="1"/>
    </xf>
    <xf numFmtId="168" fontId="11" fillId="5" borderId="2" xfId="0" applyNumberFormat="1" applyFont="1" applyFill="1" applyBorder="1" applyAlignment="1">
      <alignment vertical="center"/>
    </xf>
    <xf numFmtId="0" fontId="11" fillId="6" borderId="2" xfId="0" applyFont="1" applyFill="1" applyBorder="1" applyAlignment="1">
      <alignment horizontal="left" vertical="center" wrapText="1"/>
    </xf>
    <xf numFmtId="0" fontId="11" fillId="5" borderId="2" xfId="0" applyFont="1" applyFill="1" applyBorder="1" applyAlignment="1">
      <alignment horizontal="left" vertical="center" wrapText="1"/>
    </xf>
    <xf numFmtId="0" fontId="1" fillId="6" borderId="2" xfId="0" applyFont="1" applyFill="1" applyBorder="1" applyAlignment="1">
      <alignment horizontal="center" vertical="center" wrapText="1"/>
    </xf>
    <xf numFmtId="166" fontId="4" fillId="6" borderId="2" xfId="0" applyNumberFormat="1" applyFont="1" applyFill="1" applyBorder="1"/>
    <xf numFmtId="0" fontId="1" fillId="5" borderId="2" xfId="0" applyFont="1" applyFill="1" applyBorder="1" applyAlignment="1">
      <alignment vertical="center" wrapText="1"/>
    </xf>
    <xf numFmtId="166" fontId="4" fillId="5" borderId="2" xfId="0" applyNumberFormat="1" applyFont="1" applyFill="1" applyBorder="1" applyAlignment="1">
      <alignment horizontal="center" vertical="center"/>
    </xf>
    <xf numFmtId="166" fontId="3" fillId="5" borderId="0" xfId="0" applyNumberFormat="1" applyFont="1" applyFill="1"/>
    <xf numFmtId="0" fontId="1" fillId="6" borderId="1" xfId="0" applyFont="1" applyFill="1" applyBorder="1" applyAlignment="1">
      <alignment horizontal="left" vertical="center" wrapText="1"/>
    </xf>
    <xf numFmtId="166" fontId="4" fillId="6" borderId="2" xfId="0" applyNumberFormat="1" applyFont="1" applyFill="1" applyBorder="1" applyAlignment="1">
      <alignment vertical="center"/>
    </xf>
    <xf numFmtId="0" fontId="3" fillId="6" borderId="1" xfId="0" applyFont="1" applyFill="1" applyBorder="1"/>
    <xf numFmtId="0" fontId="1" fillId="5" borderId="2" xfId="0" applyFont="1" applyFill="1" applyBorder="1" applyAlignment="1">
      <alignment horizontal="center" vertical="center" wrapText="1"/>
    </xf>
    <xf numFmtId="0" fontId="3" fillId="5" borderId="0" xfId="0" applyFont="1" applyFill="1"/>
    <xf numFmtId="1" fontId="5" fillId="0" borderId="10" xfId="0" applyNumberFormat="1" applyFont="1" applyBorder="1" applyAlignment="1">
      <alignment horizontal="center" vertical="center" wrapText="1"/>
    </xf>
    <xf numFmtId="166" fontId="9" fillId="8" borderId="9" xfId="0" applyNumberFormat="1" applyFont="1" applyFill="1" applyBorder="1" applyAlignment="1">
      <alignment horizontal="right" vertical="center" wrapText="1"/>
    </xf>
    <xf numFmtId="166" fontId="9" fillId="0" borderId="2" xfId="0" applyNumberFormat="1" applyFont="1" applyBorder="1" applyAlignment="1">
      <alignment horizontal="right" vertical="center" wrapText="1"/>
    </xf>
    <xf numFmtId="166" fontId="4" fillId="0" borderId="2" xfId="0" applyNumberFormat="1" applyFont="1" applyBorder="1" applyAlignment="1">
      <alignment horizontal="center" vertical="center"/>
    </xf>
    <xf numFmtId="166" fontId="10" fillId="0" borderId="2" xfId="0" applyNumberFormat="1" applyFont="1" applyBorder="1" applyAlignment="1">
      <alignment horizontal="left" vertical="center"/>
    </xf>
    <xf numFmtId="166" fontId="4" fillId="0" borderId="2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right"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166" fontId="4" fillId="0" borderId="2" xfId="0" applyNumberFormat="1" applyFont="1" applyBorder="1" applyAlignment="1">
      <alignment vertical="center"/>
    </xf>
    <xf numFmtId="165" fontId="1" fillId="0" borderId="2" xfId="0" applyNumberFormat="1" applyFont="1" applyBorder="1" applyAlignment="1">
      <alignment horizontal="left" vertical="center" wrapText="1"/>
    </xf>
    <xf numFmtId="0" fontId="3" fillId="0" borderId="1" xfId="0" applyFont="1" applyBorder="1"/>
    <xf numFmtId="166" fontId="8" fillId="0" borderId="3" xfId="0" applyNumberFormat="1" applyFont="1" applyBorder="1" applyAlignment="1">
      <alignment horizontal="left" vertical="center" wrapText="1"/>
    </xf>
    <xf numFmtId="166" fontId="19" fillId="0" borderId="2" xfId="0" applyNumberFormat="1" applyFont="1" applyBorder="1" applyAlignment="1">
      <alignment vertical="center"/>
    </xf>
    <xf numFmtId="0" fontId="1" fillId="9" borderId="2" xfId="0" applyFont="1" applyFill="1" applyBorder="1" applyAlignment="1">
      <alignment horizontal="left" vertical="center" wrapText="1"/>
    </xf>
    <xf numFmtId="0" fontId="15" fillId="9" borderId="2" xfId="0" applyFont="1" applyFill="1" applyBorder="1"/>
    <xf numFmtId="166" fontId="8" fillId="9" borderId="2" xfId="0" applyNumberFormat="1" applyFont="1" applyFill="1" applyBorder="1" applyAlignment="1">
      <alignment horizontal="left" vertical="center" wrapText="1"/>
    </xf>
    <xf numFmtId="1" fontId="5" fillId="9" borderId="2" xfId="0" applyNumberFormat="1" applyFont="1" applyFill="1" applyBorder="1" applyAlignment="1">
      <alignment horizontal="center" vertical="center" wrapText="1"/>
    </xf>
    <xf numFmtId="1" fontId="6" fillId="9" borderId="2" xfId="0" applyNumberFormat="1" applyFont="1" applyFill="1" applyBorder="1" applyAlignment="1">
      <alignment horizontal="center" vertical="center" wrapText="1"/>
    </xf>
    <xf numFmtId="166" fontId="8" fillId="10" borderId="2" xfId="0" applyNumberFormat="1" applyFont="1" applyFill="1" applyBorder="1" applyAlignment="1">
      <alignment horizontal="left" vertical="center" wrapText="1"/>
    </xf>
    <xf numFmtId="0" fontId="1" fillId="11" borderId="2" xfId="0" applyFont="1" applyFill="1" applyBorder="1" applyAlignment="1">
      <alignment horizontal="left" vertical="center" wrapText="1"/>
    </xf>
    <xf numFmtId="1" fontId="5" fillId="11" borderId="2" xfId="0" applyNumberFormat="1" applyFont="1" applyFill="1" applyBorder="1" applyAlignment="1">
      <alignment horizontal="center" vertical="center" wrapText="1"/>
    </xf>
    <xf numFmtId="1" fontId="6" fillId="11" borderId="2" xfId="0" applyNumberFormat="1" applyFont="1" applyFill="1" applyBorder="1" applyAlignment="1">
      <alignment horizontal="center" vertical="center" wrapText="1"/>
    </xf>
    <xf numFmtId="166" fontId="4" fillId="11" borderId="2" xfId="0" applyNumberFormat="1" applyFont="1" applyFill="1" applyBorder="1" applyAlignment="1">
      <alignment horizontal="center" vertical="center"/>
    </xf>
    <xf numFmtId="166" fontId="4" fillId="12" borderId="2" xfId="0" applyNumberFormat="1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left" vertical="center"/>
    </xf>
    <xf numFmtId="0" fontId="3" fillId="11" borderId="2" xfId="0" applyFont="1" applyFill="1" applyBorder="1"/>
    <xf numFmtId="166" fontId="4" fillId="11" borderId="2" xfId="0" applyNumberFormat="1" applyFont="1" applyFill="1" applyBorder="1" applyAlignment="1">
      <alignment vertical="center"/>
    </xf>
    <xf numFmtId="166" fontId="10" fillId="12" borderId="2" xfId="0" applyNumberFormat="1" applyFont="1" applyFill="1" applyBorder="1" applyAlignment="1">
      <alignment vertical="center"/>
    </xf>
    <xf numFmtId="0" fontId="1" fillId="11" borderId="8" xfId="0" applyFont="1" applyFill="1" applyBorder="1" applyAlignment="1">
      <alignment horizontal="left" vertical="center" wrapText="1"/>
    </xf>
    <xf numFmtId="166" fontId="9" fillId="12" borderId="0" xfId="0" applyNumberFormat="1" applyFont="1" applyFill="1" applyAlignment="1">
      <alignment horizontal="right" vertical="center" wrapText="1"/>
    </xf>
    <xf numFmtId="166" fontId="4" fillId="12" borderId="2" xfId="0" applyNumberFormat="1" applyFont="1" applyFill="1" applyBorder="1" applyAlignment="1">
      <alignment vertical="center"/>
    </xf>
    <xf numFmtId="166" fontId="4" fillId="12" borderId="2" xfId="0" applyNumberFormat="1" applyFont="1" applyFill="1" applyBorder="1"/>
    <xf numFmtId="166" fontId="9" fillId="12" borderId="2" xfId="0" applyNumberFormat="1" applyFont="1" applyFill="1" applyBorder="1" applyAlignment="1">
      <alignment horizontal="right" vertical="center" wrapText="1"/>
    </xf>
    <xf numFmtId="166" fontId="9" fillId="13" borderId="2" xfId="0" applyNumberFormat="1" applyFont="1" applyFill="1" applyBorder="1" applyAlignment="1">
      <alignment horizontal="right" vertical="center" wrapText="1"/>
    </xf>
    <xf numFmtId="168" fontId="11" fillId="11" borderId="2" xfId="0" applyNumberFormat="1" applyFont="1" applyFill="1" applyBorder="1" applyAlignment="1">
      <alignment vertical="center"/>
    </xf>
    <xf numFmtId="166" fontId="8" fillId="11" borderId="2" xfId="0" applyNumberFormat="1" applyFont="1" applyFill="1" applyBorder="1" applyAlignment="1">
      <alignment horizontal="left" vertical="center" wrapText="1"/>
    </xf>
    <xf numFmtId="166" fontId="8" fillId="12" borderId="2" xfId="0" applyNumberFormat="1" applyFont="1" applyFill="1" applyBorder="1" applyAlignment="1">
      <alignment horizontal="left" vertical="center" wrapText="1"/>
    </xf>
    <xf numFmtId="0" fontId="11" fillId="11" borderId="2" xfId="0" applyFont="1" applyFill="1" applyBorder="1" applyAlignment="1">
      <alignment horizontal="left" vertical="center" wrapText="1"/>
    </xf>
    <xf numFmtId="0" fontId="3" fillId="9" borderId="2" xfId="0" applyFont="1" applyFill="1" applyBorder="1"/>
    <xf numFmtId="0" fontId="1" fillId="9" borderId="2" xfId="0" applyFont="1" applyFill="1" applyBorder="1" applyAlignment="1">
      <alignment horizontal="left" vertical="center"/>
    </xf>
    <xf numFmtId="0" fontId="1" fillId="9" borderId="2" xfId="0" applyFont="1" applyFill="1" applyBorder="1" applyAlignment="1">
      <alignment vertical="center" wrapText="1"/>
    </xf>
    <xf numFmtId="166" fontId="16" fillId="10" borderId="2" xfId="0" applyNumberFormat="1" applyFont="1" applyFill="1" applyBorder="1" applyAlignment="1">
      <alignment vertical="center"/>
    </xf>
    <xf numFmtId="0" fontId="1" fillId="11" borderId="6" xfId="0" applyFont="1" applyFill="1" applyBorder="1" applyAlignment="1">
      <alignment horizontal="left" vertical="center"/>
    </xf>
    <xf numFmtId="0" fontId="1" fillId="11" borderId="6" xfId="0" applyFont="1" applyFill="1" applyBorder="1" applyAlignment="1">
      <alignment horizontal="left" vertical="center" wrapText="1"/>
    </xf>
    <xf numFmtId="166" fontId="8" fillId="11" borderId="6" xfId="0" applyNumberFormat="1" applyFont="1" applyFill="1" applyBorder="1" applyAlignment="1">
      <alignment horizontal="left" vertical="center" wrapText="1"/>
    </xf>
    <xf numFmtId="1" fontId="5" fillId="11" borderId="6" xfId="0" applyNumberFormat="1" applyFont="1" applyFill="1" applyBorder="1" applyAlignment="1">
      <alignment horizontal="center" vertical="center" wrapText="1"/>
    </xf>
    <xf numFmtId="1" fontId="6" fillId="11" borderId="6" xfId="0" applyNumberFormat="1" applyFont="1" applyFill="1" applyBorder="1" applyAlignment="1">
      <alignment horizontal="center" vertical="center" wrapText="1"/>
    </xf>
    <xf numFmtId="166" fontId="8" fillId="13" borderId="2" xfId="0" applyNumberFormat="1" applyFont="1" applyFill="1" applyBorder="1" applyAlignment="1">
      <alignment horizontal="left" vertical="center" wrapText="1"/>
    </xf>
    <xf numFmtId="166" fontId="4" fillId="10" borderId="2" xfId="0" applyNumberFormat="1" applyFont="1" applyFill="1" applyBorder="1" applyAlignment="1">
      <alignment vertical="center"/>
    </xf>
    <xf numFmtId="166" fontId="4" fillId="10" borderId="2" xfId="0" applyNumberFormat="1" applyFont="1" applyFill="1" applyBorder="1"/>
    <xf numFmtId="0" fontId="3" fillId="11" borderId="0" xfId="0" applyFont="1" applyFill="1"/>
    <xf numFmtId="0" fontId="20" fillId="7" borderId="9" xfId="0" applyFont="1" applyFill="1" applyBorder="1" applyAlignment="1">
      <alignment horizontal="left" vertical="center" wrapText="1"/>
    </xf>
    <xf numFmtId="1" fontId="6" fillId="9" borderId="4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horizontal="left" vertical="center"/>
    </xf>
    <xf numFmtId="0" fontId="21" fillId="0" borderId="9" xfId="0" applyFont="1" applyBorder="1" applyAlignment="1">
      <alignment horizontal="left" vertical="center"/>
    </xf>
    <xf numFmtId="0" fontId="22" fillId="0" borderId="9" xfId="0" applyFont="1" applyBorder="1" applyAlignment="1">
      <alignment horizontal="center" vertical="center"/>
    </xf>
    <xf numFmtId="0" fontId="20" fillId="7" borderId="9" xfId="0" applyFont="1" applyFill="1" applyBorder="1" applyAlignment="1">
      <alignment horizontal="left" vertical="center"/>
    </xf>
    <xf numFmtId="0" fontId="20" fillId="11" borderId="9" xfId="0" applyFont="1" applyFill="1" applyBorder="1" applyAlignment="1">
      <alignment horizontal="left" vertical="center" wrapText="1"/>
    </xf>
    <xf numFmtId="0" fontId="20" fillId="11" borderId="9" xfId="0" applyFont="1" applyFill="1" applyBorder="1" applyAlignment="1">
      <alignment horizontal="left" vertical="center"/>
    </xf>
    <xf numFmtId="0" fontId="21" fillId="11" borderId="9" xfId="0" applyFont="1" applyFill="1" applyBorder="1" applyAlignment="1">
      <alignment horizontal="left" vertical="center"/>
    </xf>
    <xf numFmtId="0" fontId="20" fillId="11" borderId="9" xfId="0" applyFont="1" applyFill="1" applyBorder="1" applyAlignment="1">
      <alignment vertical="center" wrapText="1"/>
    </xf>
    <xf numFmtId="1" fontId="5" fillId="9" borderId="10" xfId="0" applyNumberFormat="1" applyFont="1" applyFill="1" applyBorder="1" applyAlignment="1">
      <alignment horizontal="center" vertical="center" wrapText="1"/>
    </xf>
    <xf numFmtId="1" fontId="5" fillId="9" borderId="12" xfId="0" applyNumberFormat="1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left" vertical="center" wrapText="1"/>
    </xf>
    <xf numFmtId="165" fontId="1" fillId="2" borderId="6" xfId="0" applyNumberFormat="1" applyFont="1" applyFill="1" applyBorder="1" applyAlignment="1">
      <alignment horizontal="left" vertical="center" wrapText="1"/>
    </xf>
    <xf numFmtId="0" fontId="1" fillId="9" borderId="8" xfId="0" applyFont="1" applyFill="1" applyBorder="1" applyAlignment="1">
      <alignment horizontal="left" vertical="center" wrapText="1"/>
    </xf>
    <xf numFmtId="166" fontId="4" fillId="10" borderId="8" xfId="0" applyNumberFormat="1" applyFont="1" applyFill="1" applyBorder="1" applyAlignment="1">
      <alignment vertical="center"/>
    </xf>
    <xf numFmtId="0" fontId="0" fillId="11" borderId="9" xfId="0" applyFill="1" applyBorder="1" applyAlignment="1">
      <alignment vertical="center" wrapText="1"/>
    </xf>
    <xf numFmtId="0" fontId="0" fillId="11" borderId="9" xfId="0" applyFill="1" applyBorder="1"/>
    <xf numFmtId="166" fontId="4" fillId="9" borderId="9" xfId="0" applyNumberFormat="1" applyFont="1" applyFill="1" applyBorder="1" applyAlignment="1">
      <alignment vertical="center"/>
    </xf>
    <xf numFmtId="166" fontId="3" fillId="14" borderId="0" xfId="0" applyNumberFormat="1" applyFont="1" applyFill="1"/>
    <xf numFmtId="0" fontId="20" fillId="5" borderId="9" xfId="0" applyFont="1" applyFill="1" applyBorder="1" applyAlignment="1">
      <alignment horizontal="left" vertical="center" wrapText="1"/>
    </xf>
    <xf numFmtId="0" fontId="0" fillId="5" borderId="9" xfId="0" applyFill="1" applyBorder="1"/>
    <xf numFmtId="166" fontId="4" fillId="15" borderId="9" xfId="0" applyNumberFormat="1" applyFont="1" applyFill="1" applyBorder="1" applyAlignment="1">
      <alignment vertical="center"/>
    </xf>
    <xf numFmtId="1" fontId="5" fillId="15" borderId="12" xfId="0" applyNumberFormat="1" applyFont="1" applyFill="1" applyBorder="1" applyAlignment="1">
      <alignment horizontal="center" vertical="center" wrapText="1"/>
    </xf>
    <xf numFmtId="1" fontId="6" fillId="15" borderId="4" xfId="0" applyNumberFormat="1" applyFont="1" applyFill="1" applyBorder="1" applyAlignment="1">
      <alignment horizontal="center" vertical="center" wrapText="1"/>
    </xf>
    <xf numFmtId="0" fontId="0" fillId="5" borderId="9" xfId="0" applyFill="1" applyBorder="1" applyAlignment="1">
      <alignment vertical="center" wrapText="1"/>
    </xf>
    <xf numFmtId="1" fontId="5" fillId="15" borderId="10" xfId="0" applyNumberFormat="1" applyFont="1" applyFill="1" applyBorder="1" applyAlignment="1">
      <alignment horizontal="center" vertical="center" wrapText="1"/>
    </xf>
    <xf numFmtId="1" fontId="6" fillId="15" borderId="2" xfId="0" applyNumberFormat="1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vertical="center" wrapText="1"/>
    </xf>
    <xf numFmtId="0" fontId="0" fillId="5" borderId="0" xfId="0" applyFill="1"/>
    <xf numFmtId="166" fontId="8" fillId="5" borderId="4" xfId="0" applyNumberFormat="1" applyFont="1" applyFill="1" applyBorder="1" applyAlignment="1">
      <alignment horizontal="left" vertical="center" wrapText="1"/>
    </xf>
    <xf numFmtId="169" fontId="3" fillId="5" borderId="0" xfId="1" applyNumberFormat="1" applyFont="1" applyFill="1" applyAlignment="1">
      <alignment vertical="center"/>
    </xf>
    <xf numFmtId="0" fontId="1" fillId="15" borderId="2" xfId="0" applyFont="1" applyFill="1" applyBorder="1" applyAlignment="1">
      <alignment horizontal="left" vertical="center" wrapText="1"/>
    </xf>
    <xf numFmtId="0" fontId="15" fillId="15" borderId="2" xfId="0" applyFont="1" applyFill="1" applyBorder="1"/>
    <xf numFmtId="166" fontId="8" fillId="15" borderId="2" xfId="0" applyNumberFormat="1" applyFont="1" applyFill="1" applyBorder="1" applyAlignment="1">
      <alignment horizontal="left" vertical="center" wrapText="1"/>
    </xf>
    <xf numFmtId="1" fontId="5" fillId="15" borderId="2" xfId="0" applyNumberFormat="1" applyFont="1" applyFill="1" applyBorder="1" applyAlignment="1">
      <alignment horizontal="center" vertical="center" wrapText="1"/>
    </xf>
    <xf numFmtId="165" fontId="1" fillId="5" borderId="2" xfId="0" applyNumberFormat="1" applyFont="1" applyFill="1" applyBorder="1" applyAlignment="1">
      <alignment horizontal="left" vertical="center" wrapText="1"/>
    </xf>
    <xf numFmtId="0" fontId="1" fillId="15" borderId="2" xfId="0" applyFont="1" applyFill="1" applyBorder="1" applyAlignment="1">
      <alignment vertical="center" wrapText="1"/>
    </xf>
    <xf numFmtId="166" fontId="4" fillId="15" borderId="2" xfId="0" applyNumberFormat="1" applyFont="1" applyFill="1" applyBorder="1" applyAlignment="1">
      <alignment vertical="center"/>
    </xf>
    <xf numFmtId="166" fontId="4" fillId="15" borderId="2" xfId="0" applyNumberFormat="1" applyFont="1" applyFill="1" applyBorder="1"/>
    <xf numFmtId="0" fontId="23" fillId="3" borderId="1" xfId="0" applyFont="1" applyFill="1" applyBorder="1" applyAlignment="1">
      <alignment horizontal="left"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53" Type="http://schemas.openxmlformats.org/officeDocument/2006/relationships/image" Target="../media/image53.jpe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33" Type="http://schemas.openxmlformats.org/officeDocument/2006/relationships/image" Target="../media/image33.png"/><Relationship Id="rId108" Type="http://schemas.openxmlformats.org/officeDocument/2006/relationships/image" Target="../media/image108.jpe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6" Type="http://schemas.openxmlformats.org/officeDocument/2006/relationships/image" Target="../media/image16.jpeg"/><Relationship Id="rId37" Type="http://schemas.openxmlformats.org/officeDocument/2006/relationships/image" Target="../media/image37.pn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" Type="http://schemas.openxmlformats.org/officeDocument/2006/relationships/image" Target="../media/image17.jpe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533400</xdr:rowOff>
    </xdr:from>
    <xdr:ext cx="5343525" cy="1790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79</xdr:row>
      <xdr:rowOff>28575</xdr:rowOff>
    </xdr:from>
    <xdr:ext cx="838200" cy="8572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111</xdr:row>
      <xdr:rowOff>47625</xdr:rowOff>
    </xdr:from>
    <xdr:ext cx="704850" cy="86677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114</xdr:row>
      <xdr:rowOff>76200</xdr:rowOff>
    </xdr:from>
    <xdr:ext cx="762000" cy="857250"/>
    <xdr:pic>
      <xdr:nvPicPr>
        <xdr:cNvPr id="5" name="image4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115</xdr:row>
      <xdr:rowOff>47625</xdr:rowOff>
    </xdr:from>
    <xdr:ext cx="762000" cy="838200"/>
    <xdr:pic>
      <xdr:nvPicPr>
        <xdr:cNvPr id="6" name="image5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116</xdr:row>
      <xdr:rowOff>57150</xdr:rowOff>
    </xdr:from>
    <xdr:ext cx="790575" cy="876300"/>
    <xdr:pic>
      <xdr:nvPicPr>
        <xdr:cNvPr id="7" name="image6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120</xdr:row>
      <xdr:rowOff>104775</xdr:rowOff>
    </xdr:from>
    <xdr:ext cx="733425" cy="742950"/>
    <xdr:pic>
      <xdr:nvPicPr>
        <xdr:cNvPr id="8" name="image7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124</xdr:row>
      <xdr:rowOff>142875</xdr:rowOff>
    </xdr:from>
    <xdr:ext cx="704850" cy="723900"/>
    <xdr:pic>
      <xdr:nvPicPr>
        <xdr:cNvPr id="9" name="image8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123</xdr:row>
      <xdr:rowOff>57150</xdr:rowOff>
    </xdr:from>
    <xdr:ext cx="762000" cy="866775"/>
    <xdr:pic>
      <xdr:nvPicPr>
        <xdr:cNvPr id="10" name="image9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144</xdr:row>
      <xdr:rowOff>57150</xdr:rowOff>
    </xdr:from>
    <xdr:ext cx="733425" cy="771525"/>
    <xdr:pic>
      <xdr:nvPicPr>
        <xdr:cNvPr id="11" name="image10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166</xdr:row>
      <xdr:rowOff>85725</xdr:rowOff>
    </xdr:from>
    <xdr:ext cx="714375" cy="771525"/>
    <xdr:pic>
      <xdr:nvPicPr>
        <xdr:cNvPr id="12" name="image11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165</xdr:row>
      <xdr:rowOff>57150</xdr:rowOff>
    </xdr:from>
    <xdr:ext cx="781050" cy="781050"/>
    <xdr:pic>
      <xdr:nvPicPr>
        <xdr:cNvPr id="13" name="image12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55</xdr:row>
      <xdr:rowOff>66675</xdr:rowOff>
    </xdr:from>
    <xdr:ext cx="828675" cy="828675"/>
    <xdr:pic>
      <xdr:nvPicPr>
        <xdr:cNvPr id="14" name="image13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32</xdr:row>
      <xdr:rowOff>247650</xdr:rowOff>
    </xdr:from>
    <xdr:ext cx="828675" cy="0"/>
    <xdr:pic>
      <xdr:nvPicPr>
        <xdr:cNvPr id="15" name="image14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32</xdr:row>
      <xdr:rowOff>228600</xdr:rowOff>
    </xdr:from>
    <xdr:ext cx="838200" cy="714375"/>
    <xdr:pic>
      <xdr:nvPicPr>
        <xdr:cNvPr id="16" name="image15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33</xdr:row>
      <xdr:rowOff>76200</xdr:rowOff>
    </xdr:from>
    <xdr:ext cx="866775" cy="876300"/>
    <xdr:pic>
      <xdr:nvPicPr>
        <xdr:cNvPr id="17" name="image16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34</xdr:row>
      <xdr:rowOff>85725</xdr:rowOff>
    </xdr:from>
    <xdr:ext cx="866775" cy="857250"/>
    <xdr:pic>
      <xdr:nvPicPr>
        <xdr:cNvPr id="18" name="image17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35</xdr:row>
      <xdr:rowOff>123825</xdr:rowOff>
    </xdr:from>
    <xdr:ext cx="838200" cy="828675"/>
    <xdr:pic>
      <xdr:nvPicPr>
        <xdr:cNvPr id="19" name="image18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40</xdr:row>
      <xdr:rowOff>85725</xdr:rowOff>
    </xdr:from>
    <xdr:ext cx="847725" cy="866775"/>
    <xdr:pic>
      <xdr:nvPicPr>
        <xdr:cNvPr id="20" name="image19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46</xdr:row>
      <xdr:rowOff>104775</xdr:rowOff>
    </xdr:from>
    <xdr:ext cx="866775" cy="838200"/>
    <xdr:pic>
      <xdr:nvPicPr>
        <xdr:cNvPr id="21" name="image20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48</xdr:row>
      <xdr:rowOff>104775</xdr:rowOff>
    </xdr:from>
    <xdr:ext cx="742950" cy="847725"/>
    <xdr:pic>
      <xdr:nvPicPr>
        <xdr:cNvPr id="22" name="image21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50</xdr:row>
      <xdr:rowOff>28575</xdr:rowOff>
    </xdr:from>
    <xdr:ext cx="828675" cy="923925"/>
    <xdr:pic>
      <xdr:nvPicPr>
        <xdr:cNvPr id="23" name="image22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51</xdr:row>
      <xdr:rowOff>38100</xdr:rowOff>
    </xdr:from>
    <xdr:ext cx="838200" cy="914400"/>
    <xdr:pic>
      <xdr:nvPicPr>
        <xdr:cNvPr id="24" name="image23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52</xdr:row>
      <xdr:rowOff>95250</xdr:rowOff>
    </xdr:from>
    <xdr:ext cx="733425" cy="847725"/>
    <xdr:pic>
      <xdr:nvPicPr>
        <xdr:cNvPr id="25" name="image24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56</xdr:row>
      <xdr:rowOff>180975</xdr:rowOff>
    </xdr:from>
    <xdr:ext cx="695325" cy="771525"/>
    <xdr:pic>
      <xdr:nvPicPr>
        <xdr:cNvPr id="26" name="image25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62</xdr:row>
      <xdr:rowOff>95250</xdr:rowOff>
    </xdr:from>
    <xdr:ext cx="733425" cy="847725"/>
    <xdr:pic>
      <xdr:nvPicPr>
        <xdr:cNvPr id="27" name="image26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63</xdr:row>
      <xdr:rowOff>38100</xdr:rowOff>
    </xdr:from>
    <xdr:ext cx="771525" cy="904875"/>
    <xdr:pic>
      <xdr:nvPicPr>
        <xdr:cNvPr id="28" name="image27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68</xdr:row>
      <xdr:rowOff>190500</xdr:rowOff>
    </xdr:from>
    <xdr:ext cx="752475" cy="762000"/>
    <xdr:pic>
      <xdr:nvPicPr>
        <xdr:cNvPr id="29" name="image28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78</xdr:row>
      <xdr:rowOff>104775</xdr:rowOff>
    </xdr:from>
    <xdr:ext cx="723900" cy="847725"/>
    <xdr:pic>
      <xdr:nvPicPr>
        <xdr:cNvPr id="30" name="image29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75</xdr:row>
      <xdr:rowOff>161925</xdr:rowOff>
    </xdr:from>
    <xdr:ext cx="790575" cy="790575"/>
    <xdr:pic>
      <xdr:nvPicPr>
        <xdr:cNvPr id="31" name="image30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72</xdr:row>
      <xdr:rowOff>104775</xdr:rowOff>
    </xdr:from>
    <xdr:ext cx="790575" cy="838200"/>
    <xdr:pic>
      <xdr:nvPicPr>
        <xdr:cNvPr id="32" name="image31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81</xdr:row>
      <xdr:rowOff>123825</xdr:rowOff>
    </xdr:from>
    <xdr:ext cx="657225" cy="828675"/>
    <xdr:pic>
      <xdr:nvPicPr>
        <xdr:cNvPr id="33" name="image32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82</xdr:row>
      <xdr:rowOff>57150</xdr:rowOff>
    </xdr:from>
    <xdr:ext cx="704850" cy="885825"/>
    <xdr:pic>
      <xdr:nvPicPr>
        <xdr:cNvPr id="34" name="image33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84</xdr:row>
      <xdr:rowOff>161925</xdr:rowOff>
    </xdr:from>
    <xdr:ext cx="647700" cy="781050"/>
    <xdr:pic>
      <xdr:nvPicPr>
        <xdr:cNvPr id="35" name="image34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92</xdr:row>
      <xdr:rowOff>152400</xdr:rowOff>
    </xdr:from>
    <xdr:ext cx="742950" cy="790575"/>
    <xdr:pic>
      <xdr:nvPicPr>
        <xdr:cNvPr id="36" name="image35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83</xdr:row>
      <xdr:rowOff>190500</xdr:rowOff>
    </xdr:from>
    <xdr:ext cx="723900" cy="904875"/>
    <xdr:pic>
      <xdr:nvPicPr>
        <xdr:cNvPr id="37" name="image36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85</xdr:row>
      <xdr:rowOff>152400</xdr:rowOff>
    </xdr:from>
    <xdr:ext cx="828675" cy="790575"/>
    <xdr:pic>
      <xdr:nvPicPr>
        <xdr:cNvPr id="38" name="image37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87</xdr:row>
      <xdr:rowOff>123825</xdr:rowOff>
    </xdr:from>
    <xdr:ext cx="742950" cy="819150"/>
    <xdr:pic>
      <xdr:nvPicPr>
        <xdr:cNvPr id="39" name="image38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86</xdr:row>
      <xdr:rowOff>104775</xdr:rowOff>
    </xdr:from>
    <xdr:ext cx="771525" cy="828675"/>
    <xdr:pic>
      <xdr:nvPicPr>
        <xdr:cNvPr id="40" name="image39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90</xdr:row>
      <xdr:rowOff>95250</xdr:rowOff>
    </xdr:from>
    <xdr:ext cx="752475" cy="847725"/>
    <xdr:pic>
      <xdr:nvPicPr>
        <xdr:cNvPr id="41" name="image40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80</xdr:row>
      <xdr:rowOff>180975</xdr:rowOff>
    </xdr:from>
    <xdr:ext cx="704850" cy="828675"/>
    <xdr:pic>
      <xdr:nvPicPr>
        <xdr:cNvPr id="42" name="image41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113</xdr:row>
      <xdr:rowOff>142875</xdr:rowOff>
    </xdr:from>
    <xdr:ext cx="828675" cy="809625"/>
    <xdr:pic>
      <xdr:nvPicPr>
        <xdr:cNvPr id="43" name="image42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133</xdr:row>
      <xdr:rowOff>142875</xdr:rowOff>
    </xdr:from>
    <xdr:ext cx="847725" cy="809625"/>
    <xdr:pic>
      <xdr:nvPicPr>
        <xdr:cNvPr id="44" name="image43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132</xdr:row>
      <xdr:rowOff>76200</xdr:rowOff>
    </xdr:from>
    <xdr:ext cx="847725" cy="866775"/>
    <xdr:pic>
      <xdr:nvPicPr>
        <xdr:cNvPr id="45" name="image44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125</xdr:row>
      <xdr:rowOff>114300</xdr:rowOff>
    </xdr:from>
    <xdr:ext cx="847725" cy="828675"/>
    <xdr:pic>
      <xdr:nvPicPr>
        <xdr:cNvPr id="46" name="image45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126</xdr:row>
      <xdr:rowOff>57150</xdr:rowOff>
    </xdr:from>
    <xdr:ext cx="828675" cy="885825"/>
    <xdr:pic>
      <xdr:nvPicPr>
        <xdr:cNvPr id="47" name="image46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127</xdr:row>
      <xdr:rowOff>123825</xdr:rowOff>
    </xdr:from>
    <xdr:ext cx="838200" cy="809625"/>
    <xdr:pic>
      <xdr:nvPicPr>
        <xdr:cNvPr id="48" name="image47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131</xdr:row>
      <xdr:rowOff>114300</xdr:rowOff>
    </xdr:from>
    <xdr:ext cx="752475" cy="838200"/>
    <xdr:pic>
      <xdr:nvPicPr>
        <xdr:cNvPr id="49" name="image48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135</xdr:row>
      <xdr:rowOff>66675</xdr:rowOff>
    </xdr:from>
    <xdr:ext cx="904875" cy="885825"/>
    <xdr:pic>
      <xdr:nvPicPr>
        <xdr:cNvPr id="50" name="image49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151</xdr:row>
      <xdr:rowOff>19050</xdr:rowOff>
    </xdr:from>
    <xdr:ext cx="866775" cy="933450"/>
    <xdr:pic>
      <xdr:nvPicPr>
        <xdr:cNvPr id="51" name="image50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152</xdr:row>
      <xdr:rowOff>104775</xdr:rowOff>
    </xdr:from>
    <xdr:ext cx="847725" cy="828675"/>
    <xdr:pic>
      <xdr:nvPicPr>
        <xdr:cNvPr id="52" name="image51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147</xdr:row>
      <xdr:rowOff>114300</xdr:rowOff>
    </xdr:from>
    <xdr:ext cx="771525" cy="828675"/>
    <xdr:pic>
      <xdr:nvPicPr>
        <xdr:cNvPr id="53" name="image52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156</xdr:row>
      <xdr:rowOff>57150</xdr:rowOff>
    </xdr:from>
    <xdr:ext cx="685800" cy="895350"/>
    <xdr:pic>
      <xdr:nvPicPr>
        <xdr:cNvPr id="54" name="image53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157</xdr:row>
      <xdr:rowOff>28575</xdr:rowOff>
    </xdr:from>
    <xdr:ext cx="657225" cy="914400"/>
    <xdr:pic>
      <xdr:nvPicPr>
        <xdr:cNvPr id="55" name="image54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158</xdr:row>
      <xdr:rowOff>19050</xdr:rowOff>
    </xdr:from>
    <xdr:ext cx="904875" cy="923925"/>
    <xdr:pic>
      <xdr:nvPicPr>
        <xdr:cNvPr id="56" name="image55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161</xdr:row>
      <xdr:rowOff>57150</xdr:rowOff>
    </xdr:from>
    <xdr:ext cx="866775" cy="933450"/>
    <xdr:pic>
      <xdr:nvPicPr>
        <xdr:cNvPr id="57" name="image56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164</xdr:row>
      <xdr:rowOff>95250</xdr:rowOff>
    </xdr:from>
    <xdr:ext cx="752475" cy="857250"/>
    <xdr:pic>
      <xdr:nvPicPr>
        <xdr:cNvPr id="58" name="image57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167</xdr:row>
      <xdr:rowOff>66675</xdr:rowOff>
    </xdr:from>
    <xdr:ext cx="885825" cy="885825"/>
    <xdr:pic>
      <xdr:nvPicPr>
        <xdr:cNvPr id="59" name="image58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169</xdr:row>
      <xdr:rowOff>85725</xdr:rowOff>
    </xdr:from>
    <xdr:ext cx="819150" cy="857250"/>
    <xdr:pic>
      <xdr:nvPicPr>
        <xdr:cNvPr id="60" name="image59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170</xdr:row>
      <xdr:rowOff>57150</xdr:rowOff>
    </xdr:from>
    <xdr:ext cx="885825" cy="857250"/>
    <xdr:pic>
      <xdr:nvPicPr>
        <xdr:cNvPr id="61" name="image60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155</xdr:row>
      <xdr:rowOff>38100</xdr:rowOff>
    </xdr:from>
    <xdr:ext cx="857250" cy="914400"/>
    <xdr:pic>
      <xdr:nvPicPr>
        <xdr:cNvPr id="62" name="image61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29</xdr:row>
      <xdr:rowOff>28575</xdr:rowOff>
    </xdr:from>
    <xdr:ext cx="876300" cy="914400"/>
    <xdr:pic>
      <xdr:nvPicPr>
        <xdr:cNvPr id="63" name="image62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30</xdr:row>
      <xdr:rowOff>57150</xdr:rowOff>
    </xdr:from>
    <xdr:ext cx="809625" cy="885825"/>
    <xdr:pic>
      <xdr:nvPicPr>
        <xdr:cNvPr id="64" name="image63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31</xdr:row>
      <xdr:rowOff>47625</xdr:rowOff>
    </xdr:from>
    <xdr:ext cx="838200" cy="895350"/>
    <xdr:pic>
      <xdr:nvPicPr>
        <xdr:cNvPr id="65" name="image64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88</xdr:row>
      <xdr:rowOff>76200</xdr:rowOff>
    </xdr:from>
    <xdr:ext cx="866775" cy="866775"/>
    <xdr:pic>
      <xdr:nvPicPr>
        <xdr:cNvPr id="66" name="image65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91</xdr:row>
      <xdr:rowOff>114300</xdr:rowOff>
    </xdr:from>
    <xdr:ext cx="790575" cy="828675"/>
    <xdr:pic>
      <xdr:nvPicPr>
        <xdr:cNvPr id="67" name="image66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77</xdr:row>
      <xdr:rowOff>171450</xdr:rowOff>
    </xdr:from>
    <xdr:ext cx="733425" cy="781050"/>
    <xdr:pic>
      <xdr:nvPicPr>
        <xdr:cNvPr id="68" name="image67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76</xdr:row>
      <xdr:rowOff>114300</xdr:rowOff>
    </xdr:from>
    <xdr:ext cx="857250" cy="838200"/>
    <xdr:pic>
      <xdr:nvPicPr>
        <xdr:cNvPr id="69" name="image68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73</xdr:row>
      <xdr:rowOff>123825</xdr:rowOff>
    </xdr:from>
    <xdr:ext cx="733425" cy="819150"/>
    <xdr:pic>
      <xdr:nvPicPr>
        <xdr:cNvPr id="70" name="image69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74</xdr:row>
      <xdr:rowOff>66675</xdr:rowOff>
    </xdr:from>
    <xdr:ext cx="685800" cy="876300"/>
    <xdr:pic>
      <xdr:nvPicPr>
        <xdr:cNvPr id="71" name="image70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66</xdr:row>
      <xdr:rowOff>66675</xdr:rowOff>
    </xdr:from>
    <xdr:ext cx="638175" cy="876300"/>
    <xdr:pic>
      <xdr:nvPicPr>
        <xdr:cNvPr id="72" name="image71.pn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168</xdr:row>
      <xdr:rowOff>66675</xdr:rowOff>
    </xdr:from>
    <xdr:ext cx="771525" cy="876300"/>
    <xdr:pic>
      <xdr:nvPicPr>
        <xdr:cNvPr id="73" name="image72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153</xdr:row>
      <xdr:rowOff>38100</xdr:rowOff>
    </xdr:from>
    <xdr:ext cx="809625" cy="904875"/>
    <xdr:pic>
      <xdr:nvPicPr>
        <xdr:cNvPr id="74" name="image73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69</xdr:row>
      <xdr:rowOff>38100</xdr:rowOff>
    </xdr:from>
    <xdr:ext cx="771525" cy="876300"/>
    <xdr:pic>
      <xdr:nvPicPr>
        <xdr:cNvPr id="75" name="image74.pn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70</xdr:row>
      <xdr:rowOff>57150</xdr:rowOff>
    </xdr:from>
    <xdr:ext cx="723900" cy="828675"/>
    <xdr:pic>
      <xdr:nvPicPr>
        <xdr:cNvPr id="76" name="image75.pn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112</xdr:row>
      <xdr:rowOff>66675</xdr:rowOff>
    </xdr:from>
    <xdr:ext cx="819150" cy="828675"/>
    <xdr:pic>
      <xdr:nvPicPr>
        <xdr:cNvPr id="77" name="image76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36</xdr:row>
      <xdr:rowOff>180975</xdr:rowOff>
    </xdr:from>
    <xdr:ext cx="723900" cy="723900"/>
    <xdr:pic>
      <xdr:nvPicPr>
        <xdr:cNvPr id="78" name="image77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37</xdr:row>
      <xdr:rowOff>190500</xdr:rowOff>
    </xdr:from>
    <xdr:ext cx="752475" cy="752475"/>
    <xdr:pic>
      <xdr:nvPicPr>
        <xdr:cNvPr id="79" name="image78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38</xdr:row>
      <xdr:rowOff>152400</xdr:rowOff>
    </xdr:from>
    <xdr:ext cx="762000" cy="762000"/>
    <xdr:pic>
      <xdr:nvPicPr>
        <xdr:cNvPr id="80" name="image79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118</xdr:row>
      <xdr:rowOff>114300</xdr:rowOff>
    </xdr:from>
    <xdr:ext cx="742950" cy="733425"/>
    <xdr:pic>
      <xdr:nvPicPr>
        <xdr:cNvPr id="81" name="image80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117</xdr:row>
      <xdr:rowOff>38100</xdr:rowOff>
    </xdr:from>
    <xdr:ext cx="742950" cy="866775"/>
    <xdr:pic>
      <xdr:nvPicPr>
        <xdr:cNvPr id="82" name="image81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119</xdr:row>
      <xdr:rowOff>28575</xdr:rowOff>
    </xdr:from>
    <xdr:ext cx="752475" cy="885825"/>
    <xdr:pic>
      <xdr:nvPicPr>
        <xdr:cNvPr id="83" name="image82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122</xdr:row>
      <xdr:rowOff>95250</xdr:rowOff>
    </xdr:from>
    <xdr:ext cx="742950" cy="762000"/>
    <xdr:pic>
      <xdr:nvPicPr>
        <xdr:cNvPr id="84" name="image83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121</xdr:row>
      <xdr:rowOff>28575</xdr:rowOff>
    </xdr:from>
    <xdr:ext cx="790575" cy="914400"/>
    <xdr:pic>
      <xdr:nvPicPr>
        <xdr:cNvPr id="85" name="image84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42</xdr:row>
      <xdr:rowOff>114300</xdr:rowOff>
    </xdr:from>
    <xdr:ext cx="781050" cy="781050"/>
    <xdr:pic>
      <xdr:nvPicPr>
        <xdr:cNvPr id="86" name="image85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43</xdr:row>
      <xdr:rowOff>180975</xdr:rowOff>
    </xdr:from>
    <xdr:ext cx="838200" cy="714375"/>
    <xdr:pic>
      <xdr:nvPicPr>
        <xdr:cNvPr id="87" name="image86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44</xdr:row>
      <xdr:rowOff>85725</xdr:rowOff>
    </xdr:from>
    <xdr:ext cx="752475" cy="790575"/>
    <xdr:pic>
      <xdr:nvPicPr>
        <xdr:cNvPr id="88" name="image87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45</xdr:row>
      <xdr:rowOff>57150</xdr:rowOff>
    </xdr:from>
    <xdr:ext cx="771525" cy="828675"/>
    <xdr:pic>
      <xdr:nvPicPr>
        <xdr:cNvPr id="89" name="image88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47</xdr:row>
      <xdr:rowOff>9525</xdr:rowOff>
    </xdr:from>
    <xdr:ext cx="762000" cy="914400"/>
    <xdr:pic>
      <xdr:nvPicPr>
        <xdr:cNvPr id="90" name="image89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49</xdr:row>
      <xdr:rowOff>28575</xdr:rowOff>
    </xdr:from>
    <xdr:ext cx="685800" cy="895350"/>
    <xdr:pic>
      <xdr:nvPicPr>
        <xdr:cNvPr id="91" name="image90.jp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53</xdr:row>
      <xdr:rowOff>38100</xdr:rowOff>
    </xdr:from>
    <xdr:ext cx="838200" cy="857250"/>
    <xdr:pic>
      <xdr:nvPicPr>
        <xdr:cNvPr id="92" name="image91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54</xdr:row>
      <xdr:rowOff>114300</xdr:rowOff>
    </xdr:from>
    <xdr:ext cx="781050" cy="781050"/>
    <xdr:pic>
      <xdr:nvPicPr>
        <xdr:cNvPr id="93" name="image92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</xdr:row>
      <xdr:rowOff>76200</xdr:rowOff>
    </xdr:from>
    <xdr:ext cx="838200" cy="828675"/>
    <xdr:pic>
      <xdr:nvPicPr>
        <xdr:cNvPr id="94" name="image93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58</xdr:row>
      <xdr:rowOff>114300</xdr:rowOff>
    </xdr:from>
    <xdr:ext cx="752475" cy="752475"/>
    <xdr:pic>
      <xdr:nvPicPr>
        <xdr:cNvPr id="95" name="image94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134</xdr:row>
      <xdr:rowOff>47625</xdr:rowOff>
    </xdr:from>
    <xdr:ext cx="752475" cy="847725"/>
    <xdr:pic>
      <xdr:nvPicPr>
        <xdr:cNvPr id="96" name="image95.pn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137</xdr:row>
      <xdr:rowOff>133350</xdr:rowOff>
    </xdr:from>
    <xdr:ext cx="809625" cy="685800"/>
    <xdr:pic>
      <xdr:nvPicPr>
        <xdr:cNvPr id="97" name="image96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136</xdr:row>
      <xdr:rowOff>47625</xdr:rowOff>
    </xdr:from>
    <xdr:ext cx="800100" cy="828675"/>
    <xdr:pic>
      <xdr:nvPicPr>
        <xdr:cNvPr id="98" name="image97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39</xdr:row>
      <xdr:rowOff>38100</xdr:rowOff>
    </xdr:from>
    <xdr:ext cx="885825" cy="914400"/>
    <xdr:pic>
      <xdr:nvPicPr>
        <xdr:cNvPr id="99" name="image98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146</xdr:row>
      <xdr:rowOff>38100</xdr:rowOff>
    </xdr:from>
    <xdr:ext cx="733425" cy="904875"/>
    <xdr:pic>
      <xdr:nvPicPr>
        <xdr:cNvPr id="100" name="image99.pn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139</xdr:row>
      <xdr:rowOff>123825</xdr:rowOff>
    </xdr:from>
    <xdr:ext cx="895350" cy="828675"/>
    <xdr:pic>
      <xdr:nvPicPr>
        <xdr:cNvPr id="101" name="image100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138</xdr:row>
      <xdr:rowOff>66675</xdr:rowOff>
    </xdr:from>
    <xdr:ext cx="895350" cy="885825"/>
    <xdr:pic>
      <xdr:nvPicPr>
        <xdr:cNvPr id="102" name="image101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140</xdr:row>
      <xdr:rowOff>76200</xdr:rowOff>
    </xdr:from>
    <xdr:ext cx="895350" cy="876300"/>
    <xdr:pic>
      <xdr:nvPicPr>
        <xdr:cNvPr id="103" name="image102.jp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141</xdr:row>
      <xdr:rowOff>57150</xdr:rowOff>
    </xdr:from>
    <xdr:ext cx="895350" cy="895350"/>
    <xdr:pic>
      <xdr:nvPicPr>
        <xdr:cNvPr id="104" name="image103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143</xdr:row>
      <xdr:rowOff>19050</xdr:rowOff>
    </xdr:from>
    <xdr:ext cx="876300" cy="933450"/>
    <xdr:pic>
      <xdr:nvPicPr>
        <xdr:cNvPr id="105" name="image104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162</xdr:row>
      <xdr:rowOff>76200</xdr:rowOff>
    </xdr:from>
    <xdr:ext cx="800100" cy="819150"/>
    <xdr:pic>
      <xdr:nvPicPr>
        <xdr:cNvPr id="106" name="image105.jp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163</xdr:row>
      <xdr:rowOff>38100</xdr:rowOff>
    </xdr:from>
    <xdr:ext cx="828675" cy="857250"/>
    <xdr:pic>
      <xdr:nvPicPr>
        <xdr:cNvPr id="107" name="image106.jp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101</xdr:row>
      <xdr:rowOff>38100</xdr:rowOff>
    </xdr:from>
    <xdr:ext cx="866775" cy="1143000"/>
    <xdr:pic>
      <xdr:nvPicPr>
        <xdr:cNvPr id="108" name="image107.jp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102</xdr:row>
      <xdr:rowOff>95250</xdr:rowOff>
    </xdr:from>
    <xdr:ext cx="771525" cy="847725"/>
    <xdr:pic>
      <xdr:nvPicPr>
        <xdr:cNvPr id="109" name="image108.jp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104</xdr:row>
      <xdr:rowOff>114300</xdr:rowOff>
    </xdr:from>
    <xdr:ext cx="790575" cy="828675"/>
    <xdr:pic>
      <xdr:nvPicPr>
        <xdr:cNvPr id="110" name="image109.jp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130</xdr:row>
      <xdr:rowOff>152400</xdr:rowOff>
    </xdr:from>
    <xdr:ext cx="962025" cy="876300"/>
    <xdr:pic>
      <xdr:nvPicPr>
        <xdr:cNvPr id="111" name="image110.jp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154</xdr:row>
      <xdr:rowOff>171450</xdr:rowOff>
    </xdr:from>
    <xdr:ext cx="1171575" cy="914400"/>
    <xdr:pic>
      <xdr:nvPicPr>
        <xdr:cNvPr id="112" name="image111.pn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41</xdr:row>
      <xdr:rowOff>161925</xdr:rowOff>
    </xdr:from>
    <xdr:ext cx="781050" cy="781050"/>
    <xdr:pic>
      <xdr:nvPicPr>
        <xdr:cNvPr id="113" name="image112.jp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60</xdr:row>
      <xdr:rowOff>57150</xdr:rowOff>
    </xdr:from>
    <xdr:ext cx="914400" cy="857250"/>
    <xdr:pic>
      <xdr:nvPicPr>
        <xdr:cNvPr id="114" name="image113.jp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61</xdr:row>
      <xdr:rowOff>171450</xdr:rowOff>
    </xdr:from>
    <xdr:ext cx="781050" cy="771525"/>
    <xdr:pic>
      <xdr:nvPicPr>
        <xdr:cNvPr id="115" name="image114.jp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64</xdr:row>
      <xdr:rowOff>142875</xdr:rowOff>
    </xdr:from>
    <xdr:ext cx="838200" cy="809625"/>
    <xdr:pic>
      <xdr:nvPicPr>
        <xdr:cNvPr id="116" name="image115.jp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71</xdr:row>
      <xdr:rowOff>76200</xdr:rowOff>
    </xdr:from>
    <xdr:ext cx="666750" cy="733425"/>
    <xdr:pic>
      <xdr:nvPicPr>
        <xdr:cNvPr id="117" name="image116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100</xdr:row>
      <xdr:rowOff>85725</xdr:rowOff>
    </xdr:from>
    <xdr:ext cx="857250" cy="1104900"/>
    <xdr:pic>
      <xdr:nvPicPr>
        <xdr:cNvPr id="118" name="image117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106</xdr:row>
      <xdr:rowOff>76200</xdr:rowOff>
    </xdr:from>
    <xdr:ext cx="914400" cy="1095375"/>
    <xdr:pic>
      <xdr:nvPicPr>
        <xdr:cNvPr id="119" name="image118.pn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107</xdr:row>
      <xdr:rowOff>95250</xdr:rowOff>
    </xdr:from>
    <xdr:ext cx="847725" cy="1047750"/>
    <xdr:pic>
      <xdr:nvPicPr>
        <xdr:cNvPr id="120" name="image119.pn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108</xdr:row>
      <xdr:rowOff>152400</xdr:rowOff>
    </xdr:from>
    <xdr:ext cx="876300" cy="923925"/>
    <xdr:pic>
      <xdr:nvPicPr>
        <xdr:cNvPr id="121" name="image120.pn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129</xdr:row>
      <xdr:rowOff>200025</xdr:rowOff>
    </xdr:from>
    <xdr:ext cx="990600" cy="695325"/>
    <xdr:pic>
      <xdr:nvPicPr>
        <xdr:cNvPr id="122" name="image121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96</xdr:row>
      <xdr:rowOff>28575</xdr:rowOff>
    </xdr:from>
    <xdr:ext cx="1095375" cy="1162050"/>
    <xdr:pic>
      <xdr:nvPicPr>
        <xdr:cNvPr id="123" name="image122.pn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95</xdr:row>
      <xdr:rowOff>114300</xdr:rowOff>
    </xdr:from>
    <xdr:ext cx="876300" cy="1076325"/>
    <xdr:pic>
      <xdr:nvPicPr>
        <xdr:cNvPr id="124" name="image123.jp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67</xdr:row>
      <xdr:rowOff>104775</xdr:rowOff>
    </xdr:from>
    <xdr:ext cx="990600" cy="1028700"/>
    <xdr:pic>
      <xdr:nvPicPr>
        <xdr:cNvPr id="125" name="image124.pn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103</xdr:row>
      <xdr:rowOff>19050</xdr:rowOff>
    </xdr:from>
    <xdr:ext cx="857250" cy="1171575"/>
    <xdr:pic>
      <xdr:nvPicPr>
        <xdr:cNvPr id="126" name="image125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105</xdr:row>
      <xdr:rowOff>9525</xdr:rowOff>
    </xdr:from>
    <xdr:ext cx="847725" cy="1152525"/>
    <xdr:pic>
      <xdr:nvPicPr>
        <xdr:cNvPr id="127" name="image126.jp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150</xdr:row>
      <xdr:rowOff>66675</xdr:rowOff>
    </xdr:from>
    <xdr:ext cx="942975" cy="1152525"/>
    <xdr:pic>
      <xdr:nvPicPr>
        <xdr:cNvPr id="128" name="image127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99</xdr:row>
      <xdr:rowOff>95250</xdr:rowOff>
    </xdr:from>
    <xdr:ext cx="952500" cy="1085850"/>
    <xdr:pic>
      <xdr:nvPicPr>
        <xdr:cNvPr id="129" name="image128.jp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160</xdr:row>
      <xdr:rowOff>257175</xdr:rowOff>
    </xdr:from>
    <xdr:ext cx="847725" cy="923925"/>
    <xdr:pic>
      <xdr:nvPicPr>
        <xdr:cNvPr id="130" name="image129.pn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159</xdr:row>
      <xdr:rowOff>314325</xdr:rowOff>
    </xdr:from>
    <xdr:ext cx="923925" cy="762000"/>
    <xdr:pic>
      <xdr:nvPicPr>
        <xdr:cNvPr id="131" name="image130.pn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128</xdr:row>
      <xdr:rowOff>190500</xdr:rowOff>
    </xdr:from>
    <xdr:ext cx="923925" cy="857250"/>
    <xdr:pic>
      <xdr:nvPicPr>
        <xdr:cNvPr id="132" name="image131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89</xdr:row>
      <xdr:rowOff>266700</xdr:rowOff>
    </xdr:from>
    <xdr:ext cx="971550" cy="695325"/>
    <xdr:pic>
      <xdr:nvPicPr>
        <xdr:cNvPr id="133" name="image132.pn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98</xdr:row>
      <xdr:rowOff>38100</xdr:rowOff>
    </xdr:from>
    <xdr:ext cx="1019175" cy="1162050"/>
    <xdr:pic>
      <xdr:nvPicPr>
        <xdr:cNvPr id="134" name="image133.jp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109</xdr:row>
      <xdr:rowOff>114300</xdr:rowOff>
    </xdr:from>
    <xdr:ext cx="809625" cy="1085850"/>
    <xdr:pic>
      <xdr:nvPicPr>
        <xdr:cNvPr id="135" name="image134.jp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110</xdr:row>
      <xdr:rowOff>57150</xdr:rowOff>
    </xdr:from>
    <xdr:ext cx="942975" cy="1133475"/>
    <xdr:pic>
      <xdr:nvPicPr>
        <xdr:cNvPr id="136" name="image135.jp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65</xdr:row>
      <xdr:rowOff>190500</xdr:rowOff>
    </xdr:from>
    <xdr:ext cx="723900" cy="857250"/>
    <xdr:pic>
      <xdr:nvPicPr>
        <xdr:cNvPr id="137" name="image136.jp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94</xdr:row>
      <xdr:rowOff>190500</xdr:rowOff>
    </xdr:from>
    <xdr:ext cx="914400" cy="904875"/>
    <xdr:pic>
      <xdr:nvPicPr>
        <xdr:cNvPr id="138" name="image137.jp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149</xdr:row>
      <xdr:rowOff>123825</xdr:rowOff>
    </xdr:from>
    <xdr:ext cx="1114425" cy="923925"/>
    <xdr:pic>
      <xdr:nvPicPr>
        <xdr:cNvPr id="139" name="image138.jp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97</xdr:row>
      <xdr:rowOff>66675</xdr:rowOff>
    </xdr:from>
    <xdr:ext cx="857250" cy="1076325"/>
    <xdr:pic>
      <xdr:nvPicPr>
        <xdr:cNvPr id="140" name="image139.jp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148</xdr:row>
      <xdr:rowOff>47625</xdr:rowOff>
    </xdr:from>
    <xdr:ext cx="1076325" cy="1076325"/>
    <xdr:pic>
      <xdr:nvPicPr>
        <xdr:cNvPr id="141" name="image140.jpg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59</xdr:row>
      <xdr:rowOff>76200</xdr:rowOff>
    </xdr:from>
    <xdr:ext cx="828675" cy="828675"/>
    <xdr:pic>
      <xdr:nvPicPr>
        <xdr:cNvPr id="142" name="image141.jp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93</xdr:row>
      <xdr:rowOff>114300</xdr:rowOff>
    </xdr:from>
    <xdr:ext cx="771525" cy="762000"/>
    <xdr:pic>
      <xdr:nvPicPr>
        <xdr:cNvPr id="143" name="image142.jp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142</xdr:row>
      <xdr:rowOff>47625</xdr:rowOff>
    </xdr:from>
    <xdr:ext cx="933450" cy="800100"/>
    <xdr:pic>
      <xdr:nvPicPr>
        <xdr:cNvPr id="144" name="image143.jp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145</xdr:row>
      <xdr:rowOff>114300</xdr:rowOff>
    </xdr:from>
    <xdr:ext cx="1095375" cy="1095375"/>
    <xdr:pic>
      <xdr:nvPicPr>
        <xdr:cNvPr id="145" name="image144.jpg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209550</xdr:colOff>
      <xdr:row>3</xdr:row>
      <xdr:rowOff>85724</xdr:rowOff>
    </xdr:from>
    <xdr:to>
      <xdr:col>1</xdr:col>
      <xdr:colOff>1038225</xdr:colOff>
      <xdr:row>3</xdr:row>
      <xdr:rowOff>1176751</xdr:rowOff>
    </xdr:to>
    <xdr:pic>
      <xdr:nvPicPr>
        <xdr:cNvPr id="149" name="图片 1725" descr="1001R价格表小图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552450" y="2303144"/>
          <a:ext cx="828675" cy="1091027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247649</xdr:colOff>
      <xdr:row>4</xdr:row>
      <xdr:rowOff>66675</xdr:rowOff>
    </xdr:from>
    <xdr:to>
      <xdr:col>1</xdr:col>
      <xdr:colOff>1000124</xdr:colOff>
      <xdr:row>4</xdr:row>
      <xdr:rowOff>1186656</xdr:rowOff>
    </xdr:to>
    <xdr:pic>
      <xdr:nvPicPr>
        <xdr:cNvPr id="150" name="图片 1727" descr="1004R价格表小图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590549" y="3503295"/>
          <a:ext cx="752475" cy="111998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</xdr:row>
      <xdr:rowOff>38100</xdr:rowOff>
    </xdr:from>
    <xdr:to>
      <xdr:col>1</xdr:col>
      <xdr:colOff>964770</xdr:colOff>
      <xdr:row>5</xdr:row>
      <xdr:rowOff>1152525</xdr:rowOff>
    </xdr:to>
    <xdr:pic>
      <xdr:nvPicPr>
        <xdr:cNvPr id="151" name="图片 2189" descr="1009R价格表小图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533400" y="4693920"/>
          <a:ext cx="774270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</xdr:row>
      <xdr:rowOff>28575</xdr:rowOff>
    </xdr:from>
    <xdr:to>
      <xdr:col>1</xdr:col>
      <xdr:colOff>1019175</xdr:colOff>
      <xdr:row>6</xdr:row>
      <xdr:rowOff>1191899</xdr:rowOff>
    </xdr:to>
    <xdr:pic>
      <xdr:nvPicPr>
        <xdr:cNvPr id="152" name="图片 2190" descr="1032R价格表小图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485775" y="8341995"/>
          <a:ext cx="876300" cy="116332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7</xdr:row>
      <xdr:rowOff>76200</xdr:rowOff>
    </xdr:from>
    <xdr:to>
      <xdr:col>1</xdr:col>
      <xdr:colOff>1085851</xdr:colOff>
      <xdr:row>7</xdr:row>
      <xdr:rowOff>1186389</xdr:rowOff>
    </xdr:to>
    <xdr:pic>
      <xdr:nvPicPr>
        <xdr:cNvPr id="153" name="图片 1714" descr="1050R价格表小图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495301" y="10828020"/>
          <a:ext cx="933450" cy="111018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</xdr:row>
      <xdr:rowOff>57150</xdr:rowOff>
    </xdr:from>
    <xdr:to>
      <xdr:col>1</xdr:col>
      <xdr:colOff>1232301</xdr:colOff>
      <xdr:row>8</xdr:row>
      <xdr:rowOff>1190625</xdr:rowOff>
    </xdr:to>
    <xdr:pic>
      <xdr:nvPicPr>
        <xdr:cNvPr id="154" name="图片 2444" descr="8055R价格表小图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485775" y="111050070"/>
          <a:ext cx="1089426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</xdr:row>
      <xdr:rowOff>9525</xdr:rowOff>
    </xdr:from>
    <xdr:to>
      <xdr:col>1</xdr:col>
      <xdr:colOff>1238250</xdr:colOff>
      <xdr:row>9</xdr:row>
      <xdr:rowOff>1200150</xdr:rowOff>
    </xdr:to>
    <xdr:pic>
      <xdr:nvPicPr>
        <xdr:cNvPr id="155" name="图片 2299" descr="未标题-1.jp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390525" y="11466004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</xdr:row>
      <xdr:rowOff>19050</xdr:rowOff>
    </xdr:from>
    <xdr:to>
      <xdr:col>1</xdr:col>
      <xdr:colOff>1238250</xdr:colOff>
      <xdr:row>10</xdr:row>
      <xdr:rowOff>1209675</xdr:rowOff>
    </xdr:to>
    <xdr:pic>
      <xdr:nvPicPr>
        <xdr:cNvPr id="156" name="图片 2040" descr="BW-008083【网站】.jpg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390525" y="143930370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11</xdr:row>
      <xdr:rowOff>118533</xdr:rowOff>
    </xdr:from>
    <xdr:to>
      <xdr:col>1</xdr:col>
      <xdr:colOff>1263673</xdr:colOff>
      <xdr:row>11</xdr:row>
      <xdr:rowOff>965200</xdr:rowOff>
    </xdr:to>
    <xdr:pic>
      <xdr:nvPicPr>
        <xdr:cNvPr id="157" name="Picture 1081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>
        <a:xfrm>
          <a:off x="393700" y="168413853"/>
          <a:ext cx="1212873" cy="8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12</xdr:row>
      <xdr:rowOff>9525</xdr:rowOff>
    </xdr:from>
    <xdr:to>
      <xdr:col>1</xdr:col>
      <xdr:colOff>1247775</xdr:colOff>
      <xdr:row>12</xdr:row>
      <xdr:rowOff>1209675</xdr:rowOff>
    </xdr:to>
    <xdr:pic>
      <xdr:nvPicPr>
        <xdr:cNvPr id="158" name="图片 1411" descr="BW-022036.jp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390525" y="195127245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13</xdr:row>
      <xdr:rowOff>54652</xdr:rowOff>
    </xdr:from>
    <xdr:to>
      <xdr:col>1</xdr:col>
      <xdr:colOff>1198022</xdr:colOff>
      <xdr:row>13</xdr:row>
      <xdr:rowOff>1112520</xdr:rowOff>
    </xdr:to>
    <xdr:pic>
      <xdr:nvPicPr>
        <xdr:cNvPr id="159" name="Picture 1434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>
        <a:xfrm>
          <a:off x="472440" y="200049172"/>
          <a:ext cx="1068482" cy="1057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</xdr:colOff>
      <xdr:row>14</xdr:row>
      <xdr:rowOff>28575</xdr:rowOff>
    </xdr:from>
    <xdr:to>
      <xdr:col>1</xdr:col>
      <xdr:colOff>1070610</xdr:colOff>
      <xdr:row>14</xdr:row>
      <xdr:rowOff>922020</xdr:rowOff>
    </xdr:to>
    <xdr:pic>
      <xdr:nvPicPr>
        <xdr:cNvPr id="160" name="图片 2341" descr="22060-1价格表小图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381000" y="209776695"/>
          <a:ext cx="1032510" cy="89344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15</xdr:row>
      <xdr:rowOff>114300</xdr:rowOff>
    </xdr:from>
    <xdr:to>
      <xdr:col>1</xdr:col>
      <xdr:colOff>1078720</xdr:colOff>
      <xdr:row>15</xdr:row>
      <xdr:rowOff>1123950</xdr:rowOff>
    </xdr:to>
    <xdr:pic>
      <xdr:nvPicPr>
        <xdr:cNvPr id="161" name="图片 2358" descr="BI-014749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419100" y="1380088680"/>
          <a:ext cx="100252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16</xdr:row>
      <xdr:rowOff>28575</xdr:rowOff>
    </xdr:from>
    <xdr:to>
      <xdr:col>1</xdr:col>
      <xdr:colOff>1182741</xdr:colOff>
      <xdr:row>16</xdr:row>
      <xdr:rowOff>1171575</xdr:rowOff>
    </xdr:to>
    <xdr:pic>
      <xdr:nvPicPr>
        <xdr:cNvPr id="162" name="图片 1656" descr="BI-014832H 价格表小图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390524" y="1421631015"/>
          <a:ext cx="1135117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81915</xdr:colOff>
      <xdr:row>17</xdr:row>
      <xdr:rowOff>66674</xdr:rowOff>
    </xdr:from>
    <xdr:to>
      <xdr:col>1</xdr:col>
      <xdr:colOff>1076325</xdr:colOff>
      <xdr:row>17</xdr:row>
      <xdr:rowOff>1122169</xdr:rowOff>
    </xdr:to>
    <xdr:pic>
      <xdr:nvPicPr>
        <xdr:cNvPr id="163" name="图片 1874" descr="BI-014833价格表小图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424815" y="1422888314"/>
          <a:ext cx="994410" cy="105549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18</xdr:row>
      <xdr:rowOff>123825</xdr:rowOff>
    </xdr:from>
    <xdr:to>
      <xdr:col>1</xdr:col>
      <xdr:colOff>1095375</xdr:colOff>
      <xdr:row>18</xdr:row>
      <xdr:rowOff>1162805</xdr:rowOff>
    </xdr:to>
    <xdr:pic>
      <xdr:nvPicPr>
        <xdr:cNvPr id="164" name="图片 1857" descr="BI-14836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409575" y="1424164665"/>
          <a:ext cx="1028700" cy="1038980"/>
        </a:xfrm>
        <a:prstGeom prst="rect">
          <a:avLst/>
        </a:prstGeom>
      </xdr:spPr>
    </xdr:pic>
    <xdr:clientData/>
  </xdr:twoCellAnchor>
  <xdr:twoCellAnchor editAs="oneCell">
    <xdr:from>
      <xdr:col>1</xdr:col>
      <xdr:colOff>100012</xdr:colOff>
      <xdr:row>19</xdr:row>
      <xdr:rowOff>66956</xdr:rowOff>
    </xdr:from>
    <xdr:to>
      <xdr:col>1</xdr:col>
      <xdr:colOff>1158874</xdr:colOff>
      <xdr:row>19</xdr:row>
      <xdr:rowOff>1157704</xdr:rowOff>
    </xdr:to>
    <xdr:pic>
      <xdr:nvPicPr>
        <xdr:cNvPr id="165" name="图片 2045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442912" y="1475672336"/>
          <a:ext cx="1058862" cy="109074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20</xdr:row>
      <xdr:rowOff>47626</xdr:rowOff>
    </xdr:from>
    <xdr:to>
      <xdr:col>1</xdr:col>
      <xdr:colOff>1158875</xdr:colOff>
      <xdr:row>20</xdr:row>
      <xdr:rowOff>1095376</xdr:rowOff>
    </xdr:to>
    <xdr:pic>
      <xdr:nvPicPr>
        <xdr:cNvPr id="166" name="图片 2032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409575" y="1480529806"/>
          <a:ext cx="109220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21</xdr:row>
      <xdr:rowOff>19050</xdr:rowOff>
    </xdr:from>
    <xdr:to>
      <xdr:col>1</xdr:col>
      <xdr:colOff>1219200</xdr:colOff>
      <xdr:row>21</xdr:row>
      <xdr:rowOff>1190625</xdr:rowOff>
    </xdr:to>
    <xdr:pic>
      <xdr:nvPicPr>
        <xdr:cNvPr id="167" name="图片 1853" descr="MC02.jp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390525" y="1579256430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23</xdr:row>
      <xdr:rowOff>89043</xdr:rowOff>
    </xdr:from>
    <xdr:to>
      <xdr:col>1</xdr:col>
      <xdr:colOff>1228724</xdr:colOff>
      <xdr:row>23</xdr:row>
      <xdr:rowOff>1171575</xdr:rowOff>
    </xdr:to>
    <xdr:pic>
      <xdr:nvPicPr>
        <xdr:cNvPr id="168" name="Picture 1410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>
        <a:xfrm>
          <a:off x="438149" y="1658574423"/>
          <a:ext cx="1133475" cy="10825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85726</xdr:colOff>
      <xdr:row>22</xdr:row>
      <xdr:rowOff>123825</xdr:rowOff>
    </xdr:from>
    <xdr:to>
      <xdr:col>1</xdr:col>
      <xdr:colOff>1147904</xdr:colOff>
      <xdr:row>22</xdr:row>
      <xdr:rowOff>1152525</xdr:rowOff>
    </xdr:to>
    <xdr:pic>
      <xdr:nvPicPr>
        <xdr:cNvPr id="169" name="Picture 141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>
        <a:xfrm>
          <a:off x="428626" y="1657390005"/>
          <a:ext cx="1062178" cy="102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123824</xdr:colOff>
      <xdr:row>24</xdr:row>
      <xdr:rowOff>124305</xdr:rowOff>
    </xdr:from>
    <xdr:to>
      <xdr:col>1</xdr:col>
      <xdr:colOff>1186673</xdr:colOff>
      <xdr:row>24</xdr:row>
      <xdr:rowOff>1133475</xdr:rowOff>
    </xdr:to>
    <xdr:pic>
      <xdr:nvPicPr>
        <xdr:cNvPr id="170" name="Picture 1412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>
        <a:xfrm>
          <a:off x="466724" y="1659828885"/>
          <a:ext cx="1062849" cy="1009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99060</xdr:colOff>
      <xdr:row>25</xdr:row>
      <xdr:rowOff>83820</xdr:rowOff>
    </xdr:from>
    <xdr:to>
      <xdr:col>1</xdr:col>
      <xdr:colOff>1203960</xdr:colOff>
      <xdr:row>25</xdr:row>
      <xdr:rowOff>1104192</xdr:rowOff>
    </xdr:to>
    <xdr:pic>
      <xdr:nvPicPr>
        <xdr:cNvPr id="171" name="Picture 6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>
        <a:xfrm>
          <a:off x="441960" y="1701363120"/>
          <a:ext cx="1104900" cy="1020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76201</xdr:colOff>
      <xdr:row>26</xdr:row>
      <xdr:rowOff>57151</xdr:rowOff>
    </xdr:from>
    <xdr:to>
      <xdr:col>1</xdr:col>
      <xdr:colOff>1181101</xdr:colOff>
      <xdr:row>26</xdr:row>
      <xdr:rowOff>1162051</xdr:rowOff>
    </xdr:to>
    <xdr:pic>
      <xdr:nvPicPr>
        <xdr:cNvPr id="172" name="图片 2490" descr="未标题-1.jp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419101" y="1735474051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27</xdr:row>
      <xdr:rowOff>57150</xdr:rowOff>
    </xdr:from>
    <xdr:to>
      <xdr:col>1</xdr:col>
      <xdr:colOff>1200150</xdr:colOff>
      <xdr:row>27</xdr:row>
      <xdr:rowOff>1162050</xdr:rowOff>
    </xdr:to>
    <xdr:pic>
      <xdr:nvPicPr>
        <xdr:cNvPr id="173" name="图片 1503" descr="MC-33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438150" y="174400845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136525</xdr:colOff>
      <xdr:row>28</xdr:row>
      <xdr:rowOff>154516</xdr:rowOff>
    </xdr:from>
    <xdr:to>
      <xdr:col>1</xdr:col>
      <xdr:colOff>1232300</xdr:colOff>
      <xdr:row>28</xdr:row>
      <xdr:rowOff>1078441</xdr:rowOff>
    </xdr:to>
    <xdr:pic>
      <xdr:nvPicPr>
        <xdr:cNvPr id="174" name="Picture 5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>
        <a:xfrm>
          <a:off x="479425" y="1677049816"/>
          <a:ext cx="1095775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09"/>
  <sheetViews>
    <sheetView tabSelected="1" topLeftCell="B1" workbookViewId="0">
      <selection activeCell="I12" sqref="I12"/>
    </sheetView>
  </sheetViews>
  <sheetFormatPr baseColWidth="10" defaultColWidth="14.42578125" defaultRowHeight="15" customHeight="1" x14ac:dyDescent="0.25"/>
  <cols>
    <col min="1" max="1" width="8.42578125" hidden="1" customWidth="1"/>
    <col min="2" max="2" width="21" customWidth="1"/>
    <col min="3" max="3" width="25.140625" customWidth="1"/>
    <col min="4" max="4" width="31.42578125" customWidth="1"/>
    <col min="5" max="5" width="10.5703125" customWidth="1"/>
    <col min="6" max="6" width="11.85546875" customWidth="1"/>
    <col min="7" max="8" width="10.5703125" customWidth="1"/>
    <col min="9" max="9" width="19.5703125" customWidth="1"/>
    <col min="10" max="10" width="18.140625" customWidth="1"/>
    <col min="11" max="11" width="10.5703125" customWidth="1"/>
  </cols>
  <sheetData>
    <row r="1" spans="1:11" ht="199.5" customHeight="1" x14ac:dyDescent="0.25">
      <c r="A1" s="1"/>
      <c r="B1" s="2"/>
      <c r="C1" s="3"/>
      <c r="D1" s="3"/>
      <c r="E1" s="3"/>
      <c r="F1" s="4" t="s">
        <v>0</v>
      </c>
      <c r="G1" s="3"/>
      <c r="H1" s="3"/>
    </row>
    <row r="2" spans="1:11" ht="19.5" customHeight="1" x14ac:dyDescent="0.25">
      <c r="A2" s="1"/>
      <c r="B2" s="3" t="s">
        <v>304</v>
      </c>
      <c r="C2" s="3"/>
      <c r="D2" s="210" t="s">
        <v>1</v>
      </c>
      <c r="E2" s="3"/>
      <c r="F2" s="3"/>
      <c r="G2" s="3"/>
      <c r="H2" s="5">
        <v>45047</v>
      </c>
    </row>
    <row r="3" spans="1:11" ht="30" customHeight="1" x14ac:dyDescent="0.25">
      <c r="A3" s="6" t="s">
        <v>2</v>
      </c>
      <c r="B3" s="7" t="s">
        <v>3</v>
      </c>
      <c r="C3" s="182" t="s">
        <v>4</v>
      </c>
      <c r="D3" s="182" t="s">
        <v>5</v>
      </c>
      <c r="E3" s="182" t="s">
        <v>6</v>
      </c>
      <c r="F3" s="183" t="s">
        <v>7</v>
      </c>
      <c r="G3" s="8" t="s">
        <v>8</v>
      </c>
      <c r="H3" s="9" t="s">
        <v>9</v>
      </c>
    </row>
    <row r="4" spans="1:11" ht="99.75" customHeight="1" x14ac:dyDescent="0.25">
      <c r="A4" s="10"/>
      <c r="B4" s="169"/>
      <c r="C4" s="176" t="s">
        <v>254</v>
      </c>
      <c r="D4" s="186" t="s">
        <v>257</v>
      </c>
      <c r="E4" s="187"/>
      <c r="F4" s="188">
        <v>6442.0400000000009</v>
      </c>
      <c r="G4" s="180">
        <f t="shared" ref="G4:G29" si="0">F4*0.55</f>
        <v>3543.1220000000008</v>
      </c>
      <c r="H4" s="135">
        <f t="shared" ref="H4:H29" si="1">F4*50%</f>
        <v>3221.0200000000004</v>
      </c>
      <c r="I4" s="189" t="s">
        <v>303</v>
      </c>
      <c r="J4" s="16"/>
      <c r="K4" s="16"/>
    </row>
    <row r="5" spans="1:11" ht="99.75" customHeight="1" x14ac:dyDescent="0.25">
      <c r="A5" s="10"/>
      <c r="B5" s="169"/>
      <c r="C5" s="176" t="s">
        <v>255</v>
      </c>
      <c r="D5" s="186" t="s">
        <v>258</v>
      </c>
      <c r="E5" s="187"/>
      <c r="F5" s="188">
        <v>6734.8600000000006</v>
      </c>
      <c r="G5" s="180">
        <f t="shared" si="0"/>
        <v>3704.1730000000007</v>
      </c>
      <c r="H5" s="135">
        <f t="shared" si="1"/>
        <v>3367.4300000000003</v>
      </c>
      <c r="I5" s="189" t="s">
        <v>303</v>
      </c>
      <c r="J5" s="16"/>
      <c r="K5" s="16"/>
    </row>
    <row r="6" spans="1:11" ht="99.75" customHeight="1" x14ac:dyDescent="0.25">
      <c r="A6" s="10"/>
      <c r="B6" s="169"/>
      <c r="C6" s="176" t="s">
        <v>256</v>
      </c>
      <c r="D6" s="186" t="s">
        <v>259</v>
      </c>
      <c r="E6" s="187"/>
      <c r="F6" s="188">
        <v>5563.5800000000008</v>
      </c>
      <c r="G6" s="180">
        <f t="shared" si="0"/>
        <v>3059.9690000000005</v>
      </c>
      <c r="H6" s="135">
        <f t="shared" si="1"/>
        <v>2781.7900000000004</v>
      </c>
      <c r="I6" s="189" t="s">
        <v>303</v>
      </c>
      <c r="J6" s="16"/>
      <c r="K6" s="16"/>
    </row>
    <row r="7" spans="1:11" ht="99.75" customHeight="1" x14ac:dyDescent="0.25">
      <c r="A7" s="10"/>
      <c r="B7" s="169"/>
      <c r="C7" s="176" t="s">
        <v>260</v>
      </c>
      <c r="D7" s="186" t="s">
        <v>261</v>
      </c>
      <c r="E7" s="187"/>
      <c r="F7" s="188">
        <v>5563.5800000000008</v>
      </c>
      <c r="G7" s="180">
        <f t="shared" si="0"/>
        <v>3059.9690000000005</v>
      </c>
      <c r="H7" s="135">
        <f t="shared" si="1"/>
        <v>2781.7900000000004</v>
      </c>
      <c r="I7" s="189" t="s">
        <v>303</v>
      </c>
      <c r="J7" s="16"/>
      <c r="K7" s="16"/>
    </row>
    <row r="8" spans="1:11" ht="99.75" customHeight="1" x14ac:dyDescent="0.25">
      <c r="A8" s="10"/>
      <c r="B8" s="169"/>
      <c r="C8" s="176" t="s">
        <v>262</v>
      </c>
      <c r="D8" s="186" t="s">
        <v>263</v>
      </c>
      <c r="E8" s="187"/>
      <c r="F8" s="188">
        <v>6002.8100000000013</v>
      </c>
      <c r="G8" s="180">
        <f t="shared" si="0"/>
        <v>3301.5455000000011</v>
      </c>
      <c r="H8" s="135">
        <f t="shared" si="1"/>
        <v>3001.4050000000007</v>
      </c>
      <c r="I8" s="189" t="s">
        <v>303</v>
      </c>
      <c r="J8" s="16"/>
      <c r="K8" s="16"/>
    </row>
    <row r="9" spans="1:11" ht="99.75" customHeight="1" x14ac:dyDescent="0.25">
      <c r="A9" s="10"/>
      <c r="B9" s="169"/>
      <c r="C9" s="176" t="s">
        <v>264</v>
      </c>
      <c r="D9" s="186" t="s">
        <v>265</v>
      </c>
      <c r="E9" s="187"/>
      <c r="F9" s="188">
        <v>9663.0600000000013</v>
      </c>
      <c r="G9" s="180">
        <f t="shared" si="0"/>
        <v>5314.6830000000009</v>
      </c>
      <c r="H9" s="135">
        <f t="shared" si="1"/>
        <v>4831.5300000000007</v>
      </c>
      <c r="I9" s="189" t="s">
        <v>303</v>
      </c>
      <c r="J9" s="16"/>
      <c r="K9" s="16"/>
    </row>
    <row r="10" spans="1:11" ht="99.75" customHeight="1" x14ac:dyDescent="0.25">
      <c r="A10" s="10"/>
      <c r="B10" s="169"/>
      <c r="C10" s="176" t="s">
        <v>266</v>
      </c>
      <c r="D10" s="186" t="s">
        <v>267</v>
      </c>
      <c r="E10" s="187"/>
      <c r="F10" s="188">
        <v>19472.530000000006</v>
      </c>
      <c r="G10" s="180">
        <f t="shared" si="0"/>
        <v>10709.891500000003</v>
      </c>
      <c r="H10" s="135">
        <f t="shared" si="1"/>
        <v>9736.2650000000031</v>
      </c>
      <c r="I10" s="189" t="s">
        <v>303</v>
      </c>
      <c r="J10" s="16"/>
      <c r="K10" s="16"/>
    </row>
    <row r="11" spans="1:11" ht="99.75" customHeight="1" x14ac:dyDescent="0.25">
      <c r="A11" s="6"/>
      <c r="B11" s="169"/>
      <c r="C11" s="190" t="s">
        <v>268</v>
      </c>
      <c r="D11" s="195" t="s">
        <v>269</v>
      </c>
      <c r="E11" s="191"/>
      <c r="F11" s="192">
        <v>19033.300000000003</v>
      </c>
      <c r="G11" s="196">
        <f t="shared" si="0"/>
        <v>10468.315000000002</v>
      </c>
      <c r="H11" s="197">
        <f t="shared" si="1"/>
        <v>9516.6500000000015</v>
      </c>
      <c r="I11" s="111" t="s">
        <v>303</v>
      </c>
      <c r="J11" s="16"/>
      <c r="K11" s="16"/>
    </row>
    <row r="12" spans="1:11" ht="99.75" customHeight="1" x14ac:dyDescent="0.25">
      <c r="A12" s="6"/>
      <c r="B12" s="169"/>
      <c r="C12" s="190" t="s">
        <v>270</v>
      </c>
      <c r="D12" s="195" t="s">
        <v>271</v>
      </c>
      <c r="E12" s="191"/>
      <c r="F12" s="192">
        <v>10541.520000000002</v>
      </c>
      <c r="G12" s="196">
        <f t="shared" si="0"/>
        <v>5797.8360000000021</v>
      </c>
      <c r="H12" s="197">
        <f t="shared" si="1"/>
        <v>5270.7600000000011</v>
      </c>
      <c r="I12" s="111" t="s">
        <v>303</v>
      </c>
      <c r="J12" s="16"/>
      <c r="K12" s="16"/>
    </row>
    <row r="13" spans="1:11" ht="99.75" customHeight="1" x14ac:dyDescent="0.25">
      <c r="A13" s="6"/>
      <c r="B13" s="169"/>
      <c r="C13" s="190" t="s">
        <v>272</v>
      </c>
      <c r="D13" s="195" t="s">
        <v>273</v>
      </c>
      <c r="E13" s="191"/>
      <c r="F13" s="192">
        <v>17715.610000000004</v>
      </c>
      <c r="G13" s="196">
        <f t="shared" si="0"/>
        <v>9743.5855000000029</v>
      </c>
      <c r="H13" s="197">
        <f t="shared" si="1"/>
        <v>8857.8050000000021</v>
      </c>
      <c r="I13" s="111" t="s">
        <v>303</v>
      </c>
      <c r="J13" s="16"/>
      <c r="K13" s="16"/>
    </row>
    <row r="14" spans="1:11" ht="99.75" customHeight="1" x14ac:dyDescent="0.25">
      <c r="A14" s="10"/>
      <c r="B14" s="169"/>
      <c r="C14" s="190" t="s">
        <v>228</v>
      </c>
      <c r="D14" s="195" t="s">
        <v>274</v>
      </c>
      <c r="E14" s="191"/>
      <c r="F14" s="192">
        <v>20350.990000000002</v>
      </c>
      <c r="G14" s="193">
        <f t="shared" si="0"/>
        <v>11193.044500000002</v>
      </c>
      <c r="H14" s="194">
        <f t="shared" si="1"/>
        <v>10175.495000000001</v>
      </c>
      <c r="I14" s="111" t="s">
        <v>303</v>
      </c>
      <c r="J14" s="16"/>
      <c r="K14" s="16"/>
    </row>
    <row r="15" spans="1:11" ht="99.75" customHeight="1" x14ac:dyDescent="0.25">
      <c r="A15" s="10"/>
      <c r="B15" s="171"/>
      <c r="C15" s="190" t="s">
        <v>275</v>
      </c>
      <c r="D15" s="195" t="s">
        <v>276</v>
      </c>
      <c r="E15" s="191"/>
      <c r="F15" s="192">
        <v>20643.810000000005</v>
      </c>
      <c r="G15" s="193">
        <f t="shared" si="0"/>
        <v>11354.095500000003</v>
      </c>
      <c r="H15" s="194">
        <f t="shared" si="1"/>
        <v>10321.905000000002</v>
      </c>
      <c r="I15" s="111" t="s">
        <v>303</v>
      </c>
      <c r="J15" s="16"/>
      <c r="K15" s="16"/>
    </row>
    <row r="16" spans="1:11" ht="99.75" customHeight="1" x14ac:dyDescent="0.25">
      <c r="A16" s="6"/>
      <c r="B16" s="171"/>
      <c r="C16" s="177" t="s">
        <v>277</v>
      </c>
      <c r="D16" s="186" t="s">
        <v>278</v>
      </c>
      <c r="E16" s="187"/>
      <c r="F16" s="188">
        <v>28403.540000000005</v>
      </c>
      <c r="G16" s="181">
        <f t="shared" si="0"/>
        <v>15621.947000000004</v>
      </c>
      <c r="H16" s="170">
        <f t="shared" si="1"/>
        <v>14201.770000000002</v>
      </c>
      <c r="I16" s="189" t="s">
        <v>303</v>
      </c>
      <c r="J16" s="16"/>
      <c r="K16" s="16"/>
    </row>
    <row r="17" spans="1:11" ht="99.75" customHeight="1" x14ac:dyDescent="0.25">
      <c r="A17" s="10"/>
      <c r="B17" s="172"/>
      <c r="C17" s="177" t="s">
        <v>279</v>
      </c>
      <c r="D17" s="186" t="s">
        <v>280</v>
      </c>
      <c r="E17" s="187"/>
      <c r="F17" s="188">
        <v>60467.330000000009</v>
      </c>
      <c r="G17" s="181">
        <f t="shared" si="0"/>
        <v>33257.031500000005</v>
      </c>
      <c r="H17" s="170">
        <f t="shared" si="1"/>
        <v>30233.665000000005</v>
      </c>
      <c r="I17" s="189" t="s">
        <v>303</v>
      </c>
      <c r="J17" s="16"/>
      <c r="K17" s="16"/>
    </row>
    <row r="18" spans="1:11" ht="99.75" customHeight="1" x14ac:dyDescent="0.25">
      <c r="A18" s="10"/>
      <c r="B18" s="172"/>
      <c r="C18" s="177" t="s">
        <v>281</v>
      </c>
      <c r="D18" s="186" t="s">
        <v>282</v>
      </c>
      <c r="E18" s="187"/>
      <c r="F18" s="188">
        <v>40409.160000000011</v>
      </c>
      <c r="G18" s="181">
        <f t="shared" si="0"/>
        <v>22225.038000000008</v>
      </c>
      <c r="H18" s="170">
        <f t="shared" si="1"/>
        <v>20204.580000000005</v>
      </c>
      <c r="I18" s="189" t="s">
        <v>303</v>
      </c>
      <c r="J18" s="16"/>
      <c r="K18" s="16"/>
    </row>
    <row r="19" spans="1:11" ht="99.75" customHeight="1" x14ac:dyDescent="0.25">
      <c r="A19" s="10"/>
      <c r="B19" s="173"/>
      <c r="C19" s="177" t="s">
        <v>283</v>
      </c>
      <c r="D19" s="176" t="s">
        <v>284</v>
      </c>
      <c r="E19" s="187"/>
      <c r="F19" s="188">
        <v>15373.050000000003</v>
      </c>
      <c r="G19" s="181">
        <f t="shared" si="0"/>
        <v>8455.1775000000016</v>
      </c>
      <c r="H19" s="170">
        <f t="shared" si="1"/>
        <v>7686.5250000000015</v>
      </c>
      <c r="I19" s="189" t="s">
        <v>303</v>
      </c>
      <c r="J19" s="16"/>
      <c r="K19" s="16"/>
    </row>
    <row r="20" spans="1:11" ht="99.75" customHeight="1" x14ac:dyDescent="0.25">
      <c r="A20" s="10"/>
      <c r="B20" s="174"/>
      <c r="C20" s="178" t="s">
        <v>285</v>
      </c>
      <c r="D20" s="176" t="s">
        <v>286</v>
      </c>
      <c r="E20" s="187"/>
      <c r="F20" s="188">
        <v>74669.100000000006</v>
      </c>
      <c r="G20" s="181">
        <f t="shared" si="0"/>
        <v>41068.005000000005</v>
      </c>
      <c r="H20" s="170">
        <f t="shared" si="1"/>
        <v>37334.550000000003</v>
      </c>
      <c r="I20" s="189" t="s">
        <v>303</v>
      </c>
      <c r="J20" s="16"/>
      <c r="K20" s="16"/>
    </row>
    <row r="21" spans="1:11" ht="99.75" customHeight="1" x14ac:dyDescent="0.25">
      <c r="A21" s="10"/>
      <c r="B21" s="174"/>
      <c r="C21" s="178" t="s">
        <v>287</v>
      </c>
      <c r="D21" s="179" t="s">
        <v>288</v>
      </c>
      <c r="E21" s="187"/>
      <c r="F21" s="188">
        <v>84332.160000000018</v>
      </c>
      <c r="G21" s="181">
        <f t="shared" si="0"/>
        <v>46382.688000000016</v>
      </c>
      <c r="H21" s="170">
        <f t="shared" si="1"/>
        <v>42166.080000000009</v>
      </c>
      <c r="I21" s="189" t="s">
        <v>303</v>
      </c>
      <c r="J21" s="16"/>
      <c r="K21" s="16"/>
    </row>
    <row r="22" spans="1:11" ht="99.75" customHeight="1" x14ac:dyDescent="0.25">
      <c r="A22" s="10"/>
      <c r="B22" s="175"/>
      <c r="C22" s="176" t="s">
        <v>289</v>
      </c>
      <c r="D22" s="176" t="s">
        <v>290</v>
      </c>
      <c r="E22" s="187"/>
      <c r="F22" s="188">
        <v>14055.360000000002</v>
      </c>
      <c r="G22" s="181">
        <f t="shared" si="0"/>
        <v>7730.4480000000021</v>
      </c>
      <c r="H22" s="170">
        <f t="shared" si="1"/>
        <v>7027.6800000000012</v>
      </c>
      <c r="I22" s="189" t="s">
        <v>303</v>
      </c>
      <c r="J22" s="16"/>
      <c r="K22" s="16"/>
    </row>
    <row r="23" spans="1:11" ht="99.75" customHeight="1" x14ac:dyDescent="0.25">
      <c r="A23" s="10"/>
      <c r="B23" s="175"/>
      <c r="C23" s="190" t="s">
        <v>291</v>
      </c>
      <c r="D23" s="190" t="s">
        <v>292</v>
      </c>
      <c r="E23" s="191"/>
      <c r="F23" s="192">
        <v>7759.7300000000005</v>
      </c>
      <c r="G23" s="193">
        <f t="shared" si="0"/>
        <v>4267.8515000000007</v>
      </c>
      <c r="H23" s="194">
        <f t="shared" si="1"/>
        <v>3879.8650000000002</v>
      </c>
      <c r="I23" s="189" t="s">
        <v>303</v>
      </c>
      <c r="J23" s="16"/>
      <c r="K23" s="16"/>
    </row>
    <row r="24" spans="1:11" ht="99.75" customHeight="1" x14ac:dyDescent="0.25">
      <c r="A24" s="10"/>
      <c r="B24" s="175"/>
      <c r="C24" s="190" t="s">
        <v>293</v>
      </c>
      <c r="D24" s="190" t="s">
        <v>292</v>
      </c>
      <c r="E24" s="191"/>
      <c r="F24" s="192">
        <v>7759.7300000000005</v>
      </c>
      <c r="G24" s="193">
        <f t="shared" si="0"/>
        <v>4267.8515000000007</v>
      </c>
      <c r="H24" s="194">
        <f t="shared" si="1"/>
        <v>3879.8650000000002</v>
      </c>
      <c r="I24" s="189" t="s">
        <v>303</v>
      </c>
      <c r="J24" s="16"/>
      <c r="K24" s="16"/>
    </row>
    <row r="25" spans="1:11" ht="99.75" customHeight="1" x14ac:dyDescent="0.25">
      <c r="A25" s="10"/>
      <c r="B25" s="175"/>
      <c r="C25" s="190" t="s">
        <v>294</v>
      </c>
      <c r="D25" s="190" t="s">
        <v>292</v>
      </c>
      <c r="E25" s="191"/>
      <c r="F25" s="192">
        <v>7759.7300000000005</v>
      </c>
      <c r="G25" s="193">
        <f t="shared" si="0"/>
        <v>4267.8515000000007</v>
      </c>
      <c r="H25" s="194">
        <f t="shared" si="1"/>
        <v>3879.8650000000002</v>
      </c>
      <c r="I25" s="189" t="s">
        <v>303</v>
      </c>
      <c r="J25" s="16"/>
      <c r="K25" s="16"/>
    </row>
    <row r="26" spans="1:11" ht="99.75" customHeight="1" x14ac:dyDescent="0.25">
      <c r="A26" s="10"/>
      <c r="B26" s="169"/>
      <c r="C26" s="190" t="s">
        <v>295</v>
      </c>
      <c r="D26" s="190" t="s">
        <v>296</v>
      </c>
      <c r="E26" s="191"/>
      <c r="F26" s="192">
        <v>41434.030000000006</v>
      </c>
      <c r="G26" s="193">
        <f t="shared" si="0"/>
        <v>22788.716500000006</v>
      </c>
      <c r="H26" s="194">
        <f t="shared" si="1"/>
        <v>20717.015000000003</v>
      </c>
      <c r="I26" s="189" t="s">
        <v>303</v>
      </c>
      <c r="J26" s="16"/>
      <c r="K26" s="16"/>
    </row>
    <row r="27" spans="1:11" ht="99.75" customHeight="1" x14ac:dyDescent="0.25">
      <c r="A27" s="10"/>
      <c r="B27" s="175"/>
      <c r="C27" s="176" t="s">
        <v>297</v>
      </c>
      <c r="D27" s="176" t="s">
        <v>298</v>
      </c>
      <c r="E27" s="187"/>
      <c r="F27" s="188">
        <v>31478.150000000005</v>
      </c>
      <c r="G27" s="181">
        <f t="shared" si="0"/>
        <v>17312.982500000006</v>
      </c>
      <c r="H27" s="170">
        <f t="shared" si="1"/>
        <v>15739.075000000003</v>
      </c>
      <c r="I27" s="189" t="s">
        <v>303</v>
      </c>
      <c r="J27" s="16"/>
      <c r="K27" s="16"/>
    </row>
    <row r="28" spans="1:11" ht="99.75" customHeight="1" x14ac:dyDescent="0.25">
      <c r="A28" s="10"/>
      <c r="B28" s="171"/>
      <c r="C28" s="176" t="s">
        <v>299</v>
      </c>
      <c r="D28" s="176" t="s">
        <v>300</v>
      </c>
      <c r="E28" s="187"/>
      <c r="F28" s="188">
        <v>26060.980000000007</v>
      </c>
      <c r="G28" s="181">
        <f t="shared" si="0"/>
        <v>14333.539000000004</v>
      </c>
      <c r="H28" s="170">
        <f t="shared" si="1"/>
        <v>13030.490000000003</v>
      </c>
      <c r="I28" s="189" t="s">
        <v>303</v>
      </c>
      <c r="J28" s="16"/>
      <c r="K28" s="16"/>
    </row>
    <row r="29" spans="1:11" ht="99.75" customHeight="1" x14ac:dyDescent="0.25">
      <c r="A29" s="10"/>
      <c r="B29" s="171"/>
      <c r="C29" s="178" t="s">
        <v>301</v>
      </c>
      <c r="D29" s="176" t="s">
        <v>302</v>
      </c>
      <c r="E29" s="187"/>
      <c r="F29" s="188">
        <v>31478.150000000005</v>
      </c>
      <c r="G29" s="181">
        <f t="shared" si="0"/>
        <v>17312.982500000006</v>
      </c>
      <c r="H29" s="170">
        <f t="shared" si="1"/>
        <v>15739.075000000003</v>
      </c>
      <c r="I29" s="189" t="s">
        <v>303</v>
      </c>
      <c r="J29" s="16"/>
      <c r="K29" s="16"/>
    </row>
    <row r="30" spans="1:11" ht="99.75" customHeight="1" x14ac:dyDescent="0.25">
      <c r="A30" s="10"/>
      <c r="B30" s="7"/>
      <c r="C30" s="184" t="s">
        <v>10</v>
      </c>
      <c r="D30" s="184" t="s">
        <v>11</v>
      </c>
      <c r="E30" s="184"/>
      <c r="F30" s="185">
        <v>2635.3800000000006</v>
      </c>
      <c r="G30" s="134">
        <f t="shared" ref="G30:G99" si="2">F30*0.55</f>
        <v>1449.4590000000005</v>
      </c>
      <c r="H30" s="135">
        <f t="shared" ref="H30:H99" si="3">F30*50%</f>
        <v>1317.6900000000003</v>
      </c>
      <c r="I30" s="15"/>
      <c r="J30" s="16"/>
      <c r="K30" s="16"/>
    </row>
    <row r="31" spans="1:11" ht="99.75" customHeight="1" x14ac:dyDescent="0.25">
      <c r="A31" s="10"/>
      <c r="B31" s="7"/>
      <c r="C31" s="131" t="s">
        <v>12</v>
      </c>
      <c r="D31" s="131" t="s">
        <v>11</v>
      </c>
      <c r="E31" s="131"/>
      <c r="F31" s="166">
        <v>2635.3800000000006</v>
      </c>
      <c r="G31" s="134">
        <f t="shared" si="2"/>
        <v>1449.4590000000005</v>
      </c>
      <c r="H31" s="135">
        <f t="shared" si="3"/>
        <v>1317.6900000000003</v>
      </c>
      <c r="I31" s="15"/>
      <c r="J31" s="16"/>
      <c r="K31" s="16"/>
    </row>
    <row r="32" spans="1:11" ht="99.75" customHeight="1" x14ac:dyDescent="0.25">
      <c r="A32" s="10"/>
      <c r="B32" s="7"/>
      <c r="C32" s="131" t="s">
        <v>13</v>
      </c>
      <c r="D32" s="131" t="s">
        <v>11</v>
      </c>
      <c r="E32" s="131"/>
      <c r="F32" s="166">
        <v>2635.3800000000006</v>
      </c>
      <c r="G32" s="134">
        <f t="shared" si="2"/>
        <v>1449.4590000000005</v>
      </c>
      <c r="H32" s="135">
        <f t="shared" si="3"/>
        <v>1317.6900000000003</v>
      </c>
      <c r="I32" s="15"/>
      <c r="J32" s="16"/>
      <c r="K32" s="16"/>
    </row>
    <row r="33" spans="1:11" ht="99.75" customHeight="1" x14ac:dyDescent="0.25">
      <c r="A33" s="29"/>
      <c r="B33" s="17"/>
      <c r="C33" s="18" t="s">
        <v>14</v>
      </c>
      <c r="D33" s="19" t="s">
        <v>15</v>
      </c>
      <c r="E33" s="20"/>
      <c r="F33" s="21">
        <v>5812.5599562173293</v>
      </c>
      <c r="G33" s="22">
        <f t="shared" si="2"/>
        <v>3196.9079759195315</v>
      </c>
      <c r="H33" s="23">
        <f t="shared" si="3"/>
        <v>2906.2799781086646</v>
      </c>
      <c r="I33" s="15"/>
      <c r="J33" s="16"/>
      <c r="K33" s="16"/>
    </row>
    <row r="34" spans="1:11" ht="99.75" customHeight="1" x14ac:dyDescent="0.25">
      <c r="A34" s="29"/>
      <c r="B34" s="17"/>
      <c r="C34" s="85" t="s">
        <v>16</v>
      </c>
      <c r="D34" s="86" t="s">
        <v>15</v>
      </c>
      <c r="E34" s="87"/>
      <c r="F34" s="88">
        <v>5810.7200800000019</v>
      </c>
      <c r="G34" s="89">
        <f t="shared" si="2"/>
        <v>3195.8960440000014</v>
      </c>
      <c r="H34" s="90">
        <f t="shared" si="3"/>
        <v>2905.3600400000009</v>
      </c>
      <c r="I34" s="15"/>
      <c r="J34" s="16"/>
      <c r="K34" s="16"/>
    </row>
    <row r="35" spans="1:11" ht="99.75" customHeight="1" x14ac:dyDescent="0.25">
      <c r="A35" s="29"/>
      <c r="B35" s="19"/>
      <c r="C35" s="19" t="s">
        <v>17</v>
      </c>
      <c r="D35" s="19" t="s">
        <v>18</v>
      </c>
      <c r="E35" s="20"/>
      <c r="F35" s="21">
        <v>11610.166590000003</v>
      </c>
      <c r="G35" s="22">
        <f t="shared" si="2"/>
        <v>6385.5916245000017</v>
      </c>
      <c r="H35" s="23">
        <f t="shared" si="3"/>
        <v>5805.0832950000013</v>
      </c>
      <c r="I35" s="15"/>
      <c r="J35" s="16"/>
      <c r="K35" s="16"/>
    </row>
    <row r="36" spans="1:11" ht="99.75" customHeight="1" x14ac:dyDescent="0.25">
      <c r="A36" s="29"/>
      <c r="B36" s="19"/>
      <c r="C36" s="91" t="s">
        <v>19</v>
      </c>
      <c r="D36" s="91" t="s">
        <v>20</v>
      </c>
      <c r="E36" s="92"/>
      <c r="F36" s="93">
        <v>11610.166590000003</v>
      </c>
      <c r="G36" s="94">
        <f t="shared" si="2"/>
        <v>6385.5916245000017</v>
      </c>
      <c r="H36" s="95">
        <f t="shared" si="3"/>
        <v>5805.0832950000013</v>
      </c>
      <c r="I36" s="15"/>
      <c r="J36" s="16"/>
      <c r="K36" s="16"/>
    </row>
    <row r="37" spans="1:11" ht="99.75" customHeight="1" x14ac:dyDescent="0.25">
      <c r="A37" s="29"/>
      <c r="B37" s="19"/>
      <c r="C37" s="19" t="s">
        <v>21</v>
      </c>
      <c r="D37" s="19" t="s">
        <v>22</v>
      </c>
      <c r="E37" s="19" t="s">
        <v>23</v>
      </c>
      <c r="F37" s="119">
        <v>7736.5173017252609</v>
      </c>
      <c r="G37" s="22">
        <f t="shared" si="2"/>
        <v>4255.0845159488936</v>
      </c>
      <c r="H37" s="23">
        <f t="shared" si="3"/>
        <v>3868.2586508626305</v>
      </c>
      <c r="I37" s="15"/>
      <c r="J37" s="16"/>
      <c r="K37" s="16"/>
    </row>
    <row r="38" spans="1:11" ht="99.75" customHeight="1" x14ac:dyDescent="0.25">
      <c r="A38" s="10"/>
      <c r="B38" s="19"/>
      <c r="C38" s="19" t="s">
        <v>24</v>
      </c>
      <c r="D38" s="19" t="s">
        <v>22</v>
      </c>
      <c r="E38" s="19" t="s">
        <v>23</v>
      </c>
      <c r="F38" s="119">
        <v>7752.9951400000009</v>
      </c>
      <c r="G38" s="22">
        <f t="shared" si="2"/>
        <v>4264.1473270000006</v>
      </c>
      <c r="H38" s="23">
        <f t="shared" si="3"/>
        <v>3876.4975700000005</v>
      </c>
      <c r="I38" s="15"/>
      <c r="J38" s="16"/>
      <c r="K38" s="16"/>
    </row>
    <row r="39" spans="1:11" ht="99.75" customHeight="1" x14ac:dyDescent="0.25">
      <c r="A39" s="10"/>
      <c r="B39" s="19"/>
      <c r="C39" s="19" t="s">
        <v>25</v>
      </c>
      <c r="D39" s="19" t="s">
        <v>22</v>
      </c>
      <c r="E39" s="19" t="s">
        <v>23</v>
      </c>
      <c r="F39" s="119">
        <v>7752.9951400000009</v>
      </c>
      <c r="G39" s="22">
        <f t="shared" si="2"/>
        <v>4264.1473270000006</v>
      </c>
      <c r="H39" s="23">
        <f t="shared" si="3"/>
        <v>3876.4975700000005</v>
      </c>
      <c r="I39" s="15"/>
      <c r="J39" s="16"/>
      <c r="K39" s="16"/>
    </row>
    <row r="40" spans="1:11" ht="99.75" customHeight="1" x14ac:dyDescent="0.25">
      <c r="A40" s="6"/>
      <c r="B40" s="7"/>
      <c r="C40" s="19" t="s">
        <v>26</v>
      </c>
      <c r="D40" s="19" t="s">
        <v>20</v>
      </c>
      <c r="E40" s="19" t="s">
        <v>23</v>
      </c>
      <c r="F40" s="120">
        <v>14182.646293170279</v>
      </c>
      <c r="G40" s="22">
        <f t="shared" si="2"/>
        <v>7800.4554612436541</v>
      </c>
      <c r="H40" s="23">
        <f t="shared" si="3"/>
        <v>7091.3231465851395</v>
      </c>
      <c r="I40" s="15"/>
      <c r="J40" s="16"/>
      <c r="K40" s="16"/>
    </row>
    <row r="41" spans="1:11" ht="99.75" customHeight="1" x14ac:dyDescent="0.25">
      <c r="A41" s="10"/>
      <c r="B41" s="19"/>
      <c r="C41" s="19" t="s">
        <v>27</v>
      </c>
      <c r="D41" s="19" t="s">
        <v>28</v>
      </c>
      <c r="E41" s="19"/>
      <c r="F41" s="121">
        <v>14186.982590000005</v>
      </c>
      <c r="G41" s="22">
        <f t="shared" si="2"/>
        <v>7802.8404245000038</v>
      </c>
      <c r="H41" s="23">
        <f t="shared" si="3"/>
        <v>7093.4912950000025</v>
      </c>
      <c r="I41" s="15"/>
      <c r="J41" s="16"/>
      <c r="K41" s="16"/>
    </row>
    <row r="42" spans="1:11" ht="99.75" customHeight="1" x14ac:dyDescent="0.25">
      <c r="A42" s="10"/>
      <c r="B42" s="19"/>
      <c r="C42" s="19" t="s">
        <v>29</v>
      </c>
      <c r="D42" s="19" t="s">
        <v>30</v>
      </c>
      <c r="E42" s="19" t="s">
        <v>23</v>
      </c>
      <c r="F42" s="119">
        <v>13619.150897414767</v>
      </c>
      <c r="G42" s="22">
        <f t="shared" si="2"/>
        <v>7490.5329935781228</v>
      </c>
      <c r="H42" s="23">
        <f t="shared" si="3"/>
        <v>6809.5754487073837</v>
      </c>
      <c r="I42" s="15"/>
      <c r="J42" s="16"/>
      <c r="K42" s="16"/>
    </row>
    <row r="43" spans="1:11" ht="99.75" customHeight="1" x14ac:dyDescent="0.25">
      <c r="A43" s="10"/>
      <c r="B43" s="19"/>
      <c r="C43" s="19" t="s">
        <v>31</v>
      </c>
      <c r="D43" s="19" t="s">
        <v>30</v>
      </c>
      <c r="E43" s="19" t="s">
        <v>23</v>
      </c>
      <c r="F43" s="27">
        <v>13626.525110000002</v>
      </c>
      <c r="G43" s="22">
        <f t="shared" si="2"/>
        <v>7494.5888105000022</v>
      </c>
      <c r="H43" s="23">
        <f t="shared" si="3"/>
        <v>6813.2625550000012</v>
      </c>
      <c r="I43" s="15"/>
      <c r="J43" s="16"/>
      <c r="K43" s="16"/>
    </row>
    <row r="44" spans="1:11" ht="99.75" customHeight="1" x14ac:dyDescent="0.25">
      <c r="A44" s="6"/>
      <c r="B44" s="19"/>
      <c r="C44" s="19" t="s">
        <v>32</v>
      </c>
      <c r="D44" s="19" t="s">
        <v>30</v>
      </c>
      <c r="E44" s="19" t="s">
        <v>23</v>
      </c>
      <c r="F44" s="27">
        <v>11146.339710000002</v>
      </c>
      <c r="G44" s="22">
        <f t="shared" si="2"/>
        <v>6130.4868405000016</v>
      </c>
      <c r="H44" s="23">
        <f t="shared" si="3"/>
        <v>5573.169855000001</v>
      </c>
      <c r="I44" s="15"/>
      <c r="J44" s="16"/>
      <c r="K44" s="16"/>
    </row>
    <row r="45" spans="1:11" ht="99.75" customHeight="1" x14ac:dyDescent="0.25">
      <c r="A45" s="10"/>
      <c r="B45" s="19"/>
      <c r="C45" s="19" t="s">
        <v>33</v>
      </c>
      <c r="D45" s="19" t="s">
        <v>30</v>
      </c>
      <c r="E45" s="19" t="s">
        <v>23</v>
      </c>
      <c r="F45" s="27">
        <v>12069.134909090144</v>
      </c>
      <c r="G45" s="22">
        <f t="shared" si="2"/>
        <v>6638.0241999995797</v>
      </c>
      <c r="H45" s="23">
        <f t="shared" si="3"/>
        <v>6034.567454545072</v>
      </c>
      <c r="I45" s="15"/>
      <c r="J45" s="16"/>
      <c r="K45" s="16"/>
    </row>
    <row r="46" spans="1:11" ht="99.75" customHeight="1" x14ac:dyDescent="0.25">
      <c r="A46" s="10"/>
      <c r="B46" s="19"/>
      <c r="C46" s="19" t="s">
        <v>34</v>
      </c>
      <c r="D46" s="19" t="s">
        <v>30</v>
      </c>
      <c r="E46" s="19" t="s">
        <v>23</v>
      </c>
      <c r="F46" s="27">
        <v>13930.768695067523</v>
      </c>
      <c r="G46" s="22">
        <f t="shared" si="2"/>
        <v>7661.922782287138</v>
      </c>
      <c r="H46" s="23">
        <f t="shared" si="3"/>
        <v>6965.3843475337617</v>
      </c>
      <c r="I46" s="15"/>
      <c r="J46" s="16"/>
      <c r="K46" s="16"/>
    </row>
    <row r="47" spans="1:11" ht="99.75" customHeight="1" x14ac:dyDescent="0.25">
      <c r="A47" s="10"/>
      <c r="B47" s="19"/>
      <c r="C47" s="19" t="s">
        <v>35</v>
      </c>
      <c r="D47" s="19" t="s">
        <v>36</v>
      </c>
      <c r="E47" s="19"/>
      <c r="F47" s="26">
        <v>13933.9978950432</v>
      </c>
      <c r="G47" s="22">
        <f t="shared" si="2"/>
        <v>7663.6988422737604</v>
      </c>
      <c r="H47" s="23">
        <f t="shared" si="3"/>
        <v>6966.9989475215998</v>
      </c>
      <c r="I47" s="15"/>
      <c r="J47" s="16"/>
      <c r="K47" s="16"/>
    </row>
    <row r="48" spans="1:11" ht="99.75" customHeight="1" x14ac:dyDescent="0.25">
      <c r="A48" s="10"/>
      <c r="B48" s="19"/>
      <c r="C48" s="137" t="s">
        <v>37</v>
      </c>
      <c r="D48" s="137" t="s">
        <v>30</v>
      </c>
      <c r="E48" s="137" t="s">
        <v>23</v>
      </c>
      <c r="F48" s="141">
        <v>16840.078200000004</v>
      </c>
      <c r="G48" s="138">
        <f t="shared" si="2"/>
        <v>9262.0430100000031</v>
      </c>
      <c r="H48" s="139">
        <f t="shared" si="3"/>
        <v>8420.0391000000018</v>
      </c>
      <c r="I48" s="15"/>
      <c r="J48" s="16"/>
      <c r="K48" s="16"/>
    </row>
    <row r="49" spans="1:11" ht="99.75" customHeight="1" x14ac:dyDescent="0.25">
      <c r="A49" s="10"/>
      <c r="B49" s="18"/>
      <c r="C49" s="85" t="s">
        <v>38</v>
      </c>
      <c r="D49" s="86" t="s">
        <v>39</v>
      </c>
      <c r="E49" s="87"/>
      <c r="F49" s="96">
        <v>27012.645000000004</v>
      </c>
      <c r="G49" s="89">
        <f t="shared" si="2"/>
        <v>14856.954750000003</v>
      </c>
      <c r="H49" s="90">
        <f t="shared" si="3"/>
        <v>13506.322500000002</v>
      </c>
      <c r="I49" s="15"/>
      <c r="J49" s="16"/>
      <c r="K49" s="16"/>
    </row>
    <row r="50" spans="1:11" ht="99.75" customHeight="1" x14ac:dyDescent="0.25">
      <c r="A50" s="10"/>
      <c r="B50" s="18"/>
      <c r="C50" s="142" t="s">
        <v>40</v>
      </c>
      <c r="D50" s="137" t="s">
        <v>41</v>
      </c>
      <c r="E50" s="137" t="s">
        <v>23</v>
      </c>
      <c r="F50" s="144">
        <v>27012.645000000004</v>
      </c>
      <c r="G50" s="138">
        <f t="shared" si="2"/>
        <v>14856.954750000003</v>
      </c>
      <c r="H50" s="139">
        <f t="shared" si="3"/>
        <v>13506.322500000002</v>
      </c>
      <c r="I50" s="15"/>
      <c r="J50" s="16"/>
      <c r="K50" s="16"/>
    </row>
    <row r="51" spans="1:11" ht="99.75" customHeight="1" x14ac:dyDescent="0.25">
      <c r="A51" s="6"/>
      <c r="B51" s="19"/>
      <c r="C51" s="19" t="s">
        <v>42</v>
      </c>
      <c r="D51" s="19" t="s">
        <v>18</v>
      </c>
      <c r="E51" s="19"/>
      <c r="F51" s="21">
        <v>13938.964050000002</v>
      </c>
      <c r="G51" s="22">
        <f t="shared" si="2"/>
        <v>7666.4302275000018</v>
      </c>
      <c r="H51" s="23">
        <f t="shared" si="3"/>
        <v>6969.4820250000012</v>
      </c>
      <c r="I51" s="15"/>
      <c r="J51" s="16"/>
      <c r="K51" s="16"/>
    </row>
    <row r="52" spans="1:11" ht="99.75" customHeight="1" x14ac:dyDescent="0.25">
      <c r="A52" s="10"/>
      <c r="B52" s="19"/>
      <c r="C52" s="19" t="s">
        <v>43</v>
      </c>
      <c r="D52" s="19" t="s">
        <v>44</v>
      </c>
      <c r="E52" s="19"/>
      <c r="F52" s="21">
        <v>16762.188080000004</v>
      </c>
      <c r="G52" s="22">
        <f t="shared" si="2"/>
        <v>9219.2034440000025</v>
      </c>
      <c r="H52" s="23">
        <f t="shared" si="3"/>
        <v>8381.0940400000018</v>
      </c>
      <c r="I52" s="15"/>
      <c r="J52" s="16"/>
      <c r="K52" s="16"/>
    </row>
    <row r="53" spans="1:11" ht="99.75" customHeight="1" x14ac:dyDescent="0.25">
      <c r="A53" s="6"/>
      <c r="B53" s="19"/>
      <c r="C53" s="137" t="s">
        <v>45</v>
      </c>
      <c r="D53" s="137" t="s">
        <v>46</v>
      </c>
      <c r="E53" s="143"/>
      <c r="F53" s="145">
        <v>23639.358600000003</v>
      </c>
      <c r="G53" s="138">
        <f t="shared" si="2"/>
        <v>13001.647230000002</v>
      </c>
      <c r="H53" s="139">
        <f t="shared" si="3"/>
        <v>11819.679300000002</v>
      </c>
      <c r="I53" s="15"/>
      <c r="J53" s="16"/>
      <c r="K53" s="16"/>
    </row>
    <row r="54" spans="1:11" ht="99.75" customHeight="1" x14ac:dyDescent="0.25">
      <c r="A54" s="29"/>
      <c r="B54" s="19"/>
      <c r="C54" s="19" t="s">
        <v>47</v>
      </c>
      <c r="D54" s="19" t="s">
        <v>48</v>
      </c>
      <c r="E54" s="19" t="s">
        <v>23</v>
      </c>
      <c r="F54" s="27">
        <v>8060.6025500000014</v>
      </c>
      <c r="G54" s="22">
        <f t="shared" si="2"/>
        <v>4433.3314025000009</v>
      </c>
      <c r="H54" s="23">
        <f t="shared" si="3"/>
        <v>4030.3012750000007</v>
      </c>
      <c r="I54" s="15"/>
      <c r="J54" s="16"/>
      <c r="K54" s="16"/>
    </row>
    <row r="55" spans="1:11" ht="99.75" customHeight="1" x14ac:dyDescent="0.25">
      <c r="A55" s="10"/>
      <c r="B55" s="19"/>
      <c r="C55" s="19" t="s">
        <v>49</v>
      </c>
      <c r="D55" s="19" t="s">
        <v>48</v>
      </c>
      <c r="E55" s="19" t="s">
        <v>23</v>
      </c>
      <c r="F55" s="27">
        <v>8060.6025500000014</v>
      </c>
      <c r="G55" s="22">
        <f t="shared" si="2"/>
        <v>4433.3314025000009</v>
      </c>
      <c r="H55" s="23">
        <f t="shared" si="3"/>
        <v>4030.3012750000007</v>
      </c>
      <c r="I55" s="15"/>
      <c r="J55" s="16"/>
      <c r="K55" s="16"/>
    </row>
    <row r="56" spans="1:11" ht="99.75" customHeight="1" x14ac:dyDescent="0.25">
      <c r="A56" s="10"/>
      <c r="B56" s="19"/>
      <c r="C56" s="86" t="s">
        <v>50</v>
      </c>
      <c r="D56" s="86" t="s">
        <v>48</v>
      </c>
      <c r="E56" s="86" t="s">
        <v>23</v>
      </c>
      <c r="F56" s="88">
        <v>8060.6025500000014</v>
      </c>
      <c r="G56" s="89">
        <f t="shared" si="2"/>
        <v>4433.3314025000009</v>
      </c>
      <c r="H56" s="90">
        <f t="shared" si="3"/>
        <v>4030.3012750000007</v>
      </c>
      <c r="I56" s="15"/>
      <c r="J56" s="16"/>
      <c r="K56" s="16"/>
    </row>
    <row r="57" spans="1:11" ht="99.75" customHeight="1" x14ac:dyDescent="0.25">
      <c r="A57" s="10"/>
      <c r="B57" s="19"/>
      <c r="C57" s="91" t="s">
        <v>51</v>
      </c>
      <c r="D57" s="91" t="s">
        <v>52</v>
      </c>
      <c r="E57" s="92"/>
      <c r="F57" s="98">
        <v>19351.888160000006</v>
      </c>
      <c r="G57" s="94">
        <f t="shared" si="2"/>
        <v>10643.538488000004</v>
      </c>
      <c r="H57" s="95">
        <f t="shared" si="3"/>
        <v>9675.9440800000029</v>
      </c>
      <c r="I57" s="15"/>
      <c r="J57" s="16"/>
      <c r="K57" s="16"/>
    </row>
    <row r="58" spans="1:11" ht="99.75" customHeight="1" x14ac:dyDescent="0.25">
      <c r="A58" s="10"/>
      <c r="B58" s="18"/>
      <c r="C58" s="18" t="s">
        <v>53</v>
      </c>
      <c r="D58" s="19" t="s">
        <v>54</v>
      </c>
      <c r="E58" s="19" t="s">
        <v>23</v>
      </c>
      <c r="F58" s="122">
        <v>20746.589820000005</v>
      </c>
      <c r="G58" s="22">
        <f t="shared" si="2"/>
        <v>11410.624401000003</v>
      </c>
      <c r="H58" s="23">
        <f t="shared" si="3"/>
        <v>10373.294910000002</v>
      </c>
      <c r="I58" s="15"/>
      <c r="J58" s="16"/>
      <c r="K58" s="16"/>
    </row>
    <row r="59" spans="1:11" ht="99.75" customHeight="1" x14ac:dyDescent="0.25">
      <c r="A59" s="10"/>
      <c r="B59" s="18"/>
      <c r="C59" s="85" t="s">
        <v>55</v>
      </c>
      <c r="D59" s="86" t="s">
        <v>56</v>
      </c>
      <c r="E59" s="86" t="s">
        <v>23</v>
      </c>
      <c r="F59" s="97">
        <v>16724.18267100595</v>
      </c>
      <c r="G59" s="89">
        <f t="shared" si="2"/>
        <v>9198.3004690532744</v>
      </c>
      <c r="H59" s="90">
        <f t="shared" si="3"/>
        <v>8362.0913355029752</v>
      </c>
      <c r="I59" s="15"/>
      <c r="J59" s="16"/>
      <c r="K59" s="16"/>
    </row>
    <row r="60" spans="1:11" ht="99.75" customHeight="1" x14ac:dyDescent="0.25">
      <c r="A60" s="10"/>
      <c r="B60" s="18"/>
      <c r="C60" s="18" t="s">
        <v>57</v>
      </c>
      <c r="D60" s="19" t="s">
        <v>56</v>
      </c>
      <c r="E60" s="19" t="s">
        <v>23</v>
      </c>
      <c r="F60" s="119">
        <v>19348.512250952997</v>
      </c>
      <c r="G60" s="22">
        <f t="shared" si="2"/>
        <v>10641.68173802415</v>
      </c>
      <c r="H60" s="23">
        <f t="shared" si="3"/>
        <v>9674.2561254764987</v>
      </c>
      <c r="I60" s="15"/>
      <c r="J60" s="16"/>
      <c r="K60" s="16"/>
    </row>
    <row r="61" spans="1:11" ht="99.75" customHeight="1" x14ac:dyDescent="0.25">
      <c r="A61" s="10"/>
      <c r="B61" s="30"/>
      <c r="C61" s="99" t="s">
        <v>58</v>
      </c>
      <c r="D61" s="91" t="s">
        <v>59</v>
      </c>
      <c r="E61" s="91" t="s">
        <v>23</v>
      </c>
      <c r="F61" s="103">
        <v>19348.512250952997</v>
      </c>
      <c r="G61" s="94">
        <f t="shared" si="2"/>
        <v>10641.68173802415</v>
      </c>
      <c r="H61" s="95">
        <f t="shared" si="3"/>
        <v>9674.2561254764987</v>
      </c>
      <c r="I61" s="15"/>
      <c r="J61" s="16"/>
      <c r="K61" s="16"/>
    </row>
    <row r="62" spans="1:11" ht="99.75" customHeight="1" x14ac:dyDescent="0.25">
      <c r="A62" s="10"/>
      <c r="B62" s="18"/>
      <c r="C62" s="18" t="s">
        <v>60</v>
      </c>
      <c r="D62" s="19" t="s">
        <v>59</v>
      </c>
      <c r="E62" s="19" t="s">
        <v>23</v>
      </c>
      <c r="F62" s="123">
        <v>19191.135455444208</v>
      </c>
      <c r="G62" s="22">
        <f t="shared" si="2"/>
        <v>10555.124500494316</v>
      </c>
      <c r="H62" s="23">
        <f t="shared" si="3"/>
        <v>9595.5677277221039</v>
      </c>
      <c r="I62" s="15"/>
      <c r="J62" s="16"/>
      <c r="K62" s="16"/>
    </row>
    <row r="63" spans="1:11" ht="99.75" customHeight="1" x14ac:dyDescent="0.25">
      <c r="A63" s="10"/>
      <c r="B63" s="19"/>
      <c r="C63" s="86" t="s">
        <v>61</v>
      </c>
      <c r="D63" s="86" t="s">
        <v>62</v>
      </c>
      <c r="E63" s="87"/>
      <c r="F63" s="100">
        <v>19351.888160000006</v>
      </c>
      <c r="G63" s="89">
        <f t="shared" si="2"/>
        <v>10643.538488000004</v>
      </c>
      <c r="H63" s="90">
        <f t="shared" si="3"/>
        <v>9675.9440800000029</v>
      </c>
      <c r="I63" s="15"/>
      <c r="J63" s="16"/>
      <c r="K63" s="16"/>
    </row>
    <row r="64" spans="1:11" ht="99.75" customHeight="1" x14ac:dyDescent="0.25">
      <c r="A64" s="10"/>
      <c r="B64" s="7"/>
      <c r="C64" s="19" t="s">
        <v>63</v>
      </c>
      <c r="D64" s="19" t="s">
        <v>64</v>
      </c>
      <c r="E64" s="31"/>
      <c r="F64" s="118">
        <v>19351.888160000006</v>
      </c>
      <c r="G64" s="117">
        <f t="shared" si="2"/>
        <v>10643.538488000004</v>
      </c>
      <c r="H64" s="23">
        <f t="shared" si="3"/>
        <v>9675.9440800000029</v>
      </c>
      <c r="I64" s="15"/>
      <c r="J64" s="16"/>
      <c r="K64" s="16"/>
    </row>
    <row r="65" spans="1:11" ht="99.75" customHeight="1" x14ac:dyDescent="0.25">
      <c r="A65" s="10"/>
      <c r="B65" s="30"/>
      <c r="C65" s="18" t="s">
        <v>65</v>
      </c>
      <c r="D65" s="124" t="s">
        <v>59</v>
      </c>
      <c r="E65" s="125" t="s">
        <v>23</v>
      </c>
      <c r="F65" s="123">
        <v>21828.020434364709</v>
      </c>
      <c r="G65" s="22">
        <f t="shared" si="2"/>
        <v>12005.411238900591</v>
      </c>
      <c r="H65" s="23">
        <f t="shared" si="3"/>
        <v>10914.010217182355</v>
      </c>
      <c r="I65" s="15"/>
      <c r="J65" s="16"/>
      <c r="K65" s="16"/>
    </row>
    <row r="66" spans="1:11" ht="99.75" customHeight="1" x14ac:dyDescent="0.25">
      <c r="A66" s="10"/>
      <c r="B66" s="31"/>
      <c r="C66" s="137" t="s">
        <v>66</v>
      </c>
      <c r="D66" s="137" t="s">
        <v>67</v>
      </c>
      <c r="E66" s="146" t="s">
        <v>23</v>
      </c>
      <c r="F66" s="147">
        <v>26207.390000000003</v>
      </c>
      <c r="G66" s="138">
        <f t="shared" si="2"/>
        <v>14414.064500000002</v>
      </c>
      <c r="H66" s="139">
        <f t="shared" si="3"/>
        <v>13103.695000000002</v>
      </c>
      <c r="I66" s="15"/>
      <c r="J66" s="16"/>
      <c r="K66" s="16"/>
    </row>
    <row r="67" spans="1:11" ht="99.75" customHeight="1" x14ac:dyDescent="0.25">
      <c r="A67" s="10"/>
      <c r="B67" s="19"/>
      <c r="C67" s="137" t="s">
        <v>68</v>
      </c>
      <c r="D67" s="137" t="s">
        <v>69</v>
      </c>
      <c r="E67" s="137" t="s">
        <v>23</v>
      </c>
      <c r="F67" s="148">
        <v>27085.850000000006</v>
      </c>
      <c r="G67" s="138">
        <f t="shared" si="2"/>
        <v>14897.217500000004</v>
      </c>
      <c r="H67" s="139">
        <f t="shared" si="3"/>
        <v>13542.925000000003</v>
      </c>
      <c r="I67" s="15"/>
      <c r="J67" s="16"/>
      <c r="K67" s="16"/>
    </row>
    <row r="68" spans="1:11" ht="99.75" customHeight="1" x14ac:dyDescent="0.25">
      <c r="A68" s="29"/>
      <c r="B68" s="19"/>
      <c r="C68" s="137" t="s">
        <v>70</v>
      </c>
      <c r="D68" s="137" t="s">
        <v>71</v>
      </c>
      <c r="E68" s="143"/>
      <c r="F68" s="149">
        <v>18008.430000000004</v>
      </c>
      <c r="G68" s="138">
        <f t="shared" si="2"/>
        <v>9904.6365000000023</v>
      </c>
      <c r="H68" s="139">
        <f t="shared" si="3"/>
        <v>9004.215000000002</v>
      </c>
      <c r="I68" s="15"/>
      <c r="J68" s="16"/>
      <c r="K68" s="16"/>
    </row>
    <row r="69" spans="1:11" ht="99.75" customHeight="1" x14ac:dyDescent="0.25">
      <c r="A69" s="29"/>
      <c r="B69" s="32"/>
      <c r="C69" s="137" t="s">
        <v>72</v>
      </c>
      <c r="D69" s="137" t="s">
        <v>73</v>
      </c>
      <c r="E69" s="143"/>
      <c r="F69" s="145">
        <v>26939.440000000002</v>
      </c>
      <c r="G69" s="138">
        <f t="shared" si="2"/>
        <v>14816.692000000003</v>
      </c>
      <c r="H69" s="139">
        <f t="shared" si="3"/>
        <v>13469.720000000001</v>
      </c>
      <c r="I69" s="15"/>
      <c r="J69" s="16"/>
      <c r="K69" s="16"/>
    </row>
    <row r="70" spans="1:11" ht="99.75" customHeight="1" x14ac:dyDescent="0.25">
      <c r="A70" s="10"/>
      <c r="B70" s="18"/>
      <c r="C70" s="137" t="s">
        <v>74</v>
      </c>
      <c r="D70" s="137" t="s">
        <v>75</v>
      </c>
      <c r="E70" s="137" t="s">
        <v>23</v>
      </c>
      <c r="F70" s="150">
        <v>14641.000000000004</v>
      </c>
      <c r="G70" s="138">
        <f t="shared" si="2"/>
        <v>8052.5500000000029</v>
      </c>
      <c r="H70" s="139">
        <f t="shared" si="3"/>
        <v>7320.5000000000018</v>
      </c>
      <c r="I70" s="15"/>
      <c r="J70" s="16"/>
      <c r="K70" s="16"/>
    </row>
    <row r="71" spans="1:11" ht="99.75" customHeight="1" x14ac:dyDescent="0.25">
      <c r="A71" s="10"/>
      <c r="B71" s="18"/>
      <c r="C71" s="6" t="s">
        <v>76</v>
      </c>
      <c r="D71" s="6" t="s">
        <v>77</v>
      </c>
      <c r="E71" s="6" t="s">
        <v>23</v>
      </c>
      <c r="F71" s="151">
        <v>14641.000000000004</v>
      </c>
      <c r="G71" s="24">
        <f t="shared" si="2"/>
        <v>8052.5500000000029</v>
      </c>
      <c r="H71" s="25">
        <f t="shared" si="3"/>
        <v>7320.5000000000018</v>
      </c>
      <c r="I71" s="15"/>
      <c r="J71" s="16"/>
      <c r="K71" s="16"/>
    </row>
    <row r="72" spans="1:11" ht="99.75" customHeight="1" x14ac:dyDescent="0.25">
      <c r="A72" s="10"/>
      <c r="B72" s="30"/>
      <c r="C72" s="85" t="s">
        <v>78</v>
      </c>
      <c r="D72" s="86" t="s">
        <v>79</v>
      </c>
      <c r="E72" s="86" t="s">
        <v>23</v>
      </c>
      <c r="F72" s="102">
        <v>28483.479860000007</v>
      </c>
      <c r="G72" s="89">
        <f t="shared" si="2"/>
        <v>15665.913923000006</v>
      </c>
      <c r="H72" s="90">
        <f t="shared" si="3"/>
        <v>14241.739930000003</v>
      </c>
      <c r="I72" s="15"/>
      <c r="J72" s="16"/>
      <c r="K72" s="16"/>
    </row>
    <row r="73" spans="1:11" ht="99.75" customHeight="1" x14ac:dyDescent="0.25">
      <c r="A73" s="10"/>
      <c r="B73" s="7"/>
      <c r="C73" s="19" t="s">
        <v>80</v>
      </c>
      <c r="D73" s="19" t="s">
        <v>81</v>
      </c>
      <c r="E73" s="20"/>
      <c r="F73" s="21">
        <v>19351.888160000006</v>
      </c>
      <c r="G73" s="22">
        <f t="shared" si="2"/>
        <v>10643.538488000004</v>
      </c>
      <c r="H73" s="23">
        <f t="shared" si="3"/>
        <v>9675.9440800000029</v>
      </c>
      <c r="I73" s="15"/>
      <c r="J73" s="16"/>
      <c r="K73" s="16"/>
    </row>
    <row r="74" spans="1:11" ht="99.75" customHeight="1" x14ac:dyDescent="0.25">
      <c r="A74" s="10"/>
      <c r="B74" s="32"/>
      <c r="C74" s="86" t="s">
        <v>82</v>
      </c>
      <c r="D74" s="86" t="s">
        <v>83</v>
      </c>
      <c r="E74" s="86" t="s">
        <v>23</v>
      </c>
      <c r="F74" s="101">
        <v>36812.879722709746</v>
      </c>
      <c r="G74" s="89">
        <f t="shared" si="2"/>
        <v>20247.083847490361</v>
      </c>
      <c r="H74" s="90">
        <f t="shared" si="3"/>
        <v>18406.439861354873</v>
      </c>
      <c r="I74" s="15"/>
      <c r="J74" s="16"/>
      <c r="K74" s="16"/>
    </row>
    <row r="75" spans="1:11" ht="99.75" customHeight="1" x14ac:dyDescent="0.25">
      <c r="A75" s="10"/>
      <c r="B75" s="7"/>
      <c r="C75" s="86" t="s">
        <v>84</v>
      </c>
      <c r="D75" s="86" t="s">
        <v>85</v>
      </c>
      <c r="E75" s="86" t="s">
        <v>23</v>
      </c>
      <c r="F75" s="101">
        <v>13407.638299007969</v>
      </c>
      <c r="G75" s="89">
        <f t="shared" si="2"/>
        <v>7374.2010644543834</v>
      </c>
      <c r="H75" s="90">
        <f t="shared" si="3"/>
        <v>6703.8191495039846</v>
      </c>
      <c r="I75" s="15"/>
      <c r="J75" s="16"/>
      <c r="K75" s="16"/>
    </row>
    <row r="76" spans="1:11" ht="99.75" customHeight="1" x14ac:dyDescent="0.25">
      <c r="A76" s="10"/>
      <c r="B76" s="7"/>
      <c r="C76" s="86" t="s">
        <v>86</v>
      </c>
      <c r="D76" s="86" t="s">
        <v>87</v>
      </c>
      <c r="E76" s="87"/>
      <c r="F76" s="88">
        <v>13412.327280000005</v>
      </c>
      <c r="G76" s="89">
        <f t="shared" si="2"/>
        <v>7376.7800040000029</v>
      </c>
      <c r="H76" s="90">
        <f t="shared" si="3"/>
        <v>6706.1636400000025</v>
      </c>
      <c r="I76" s="15"/>
      <c r="J76" s="16"/>
      <c r="K76" s="16"/>
    </row>
    <row r="77" spans="1:11" ht="99.75" customHeight="1" x14ac:dyDescent="0.25">
      <c r="A77" s="49"/>
      <c r="B77" s="19"/>
      <c r="C77" s="19" t="s">
        <v>88</v>
      </c>
      <c r="D77" s="19" t="s">
        <v>89</v>
      </c>
      <c r="E77" s="19" t="s">
        <v>23</v>
      </c>
      <c r="F77" s="126">
        <v>57635.32137000002</v>
      </c>
      <c r="G77" s="22">
        <f t="shared" si="2"/>
        <v>31699.426753500014</v>
      </c>
      <c r="H77" s="23">
        <f t="shared" si="3"/>
        <v>28817.66068500001</v>
      </c>
      <c r="I77" s="15"/>
      <c r="J77" s="16"/>
      <c r="K77" s="16"/>
    </row>
    <row r="78" spans="1:11" ht="99.75" customHeight="1" x14ac:dyDescent="0.25">
      <c r="A78" s="10"/>
      <c r="B78" s="33"/>
      <c r="C78" s="152" t="s">
        <v>90</v>
      </c>
      <c r="D78" s="137" t="s">
        <v>91</v>
      </c>
      <c r="E78" s="137" t="s">
        <v>23</v>
      </c>
      <c r="F78" s="144">
        <v>31975.065540000011</v>
      </c>
      <c r="G78" s="138">
        <f t="shared" si="2"/>
        <v>17586.286047000009</v>
      </c>
      <c r="H78" s="139">
        <f t="shared" si="3"/>
        <v>15987.532770000005</v>
      </c>
      <c r="I78" s="15"/>
      <c r="J78" s="16"/>
      <c r="K78" s="16"/>
    </row>
    <row r="79" spans="1:11" ht="99.75" customHeight="1" x14ac:dyDescent="0.25">
      <c r="A79" s="10"/>
      <c r="B79" s="19"/>
      <c r="C79" s="86" t="s">
        <v>92</v>
      </c>
      <c r="D79" s="86" t="s">
        <v>93</v>
      </c>
      <c r="E79" s="87"/>
      <c r="F79" s="88">
        <v>7434.1141600000019</v>
      </c>
      <c r="G79" s="89">
        <f t="shared" si="2"/>
        <v>4088.7627880000014</v>
      </c>
      <c r="H79" s="90">
        <f t="shared" si="3"/>
        <v>3717.057080000001</v>
      </c>
      <c r="I79" s="15"/>
      <c r="J79" s="16"/>
      <c r="K79" s="16"/>
    </row>
    <row r="80" spans="1:11" ht="99.75" customHeight="1" x14ac:dyDescent="0.25">
      <c r="A80" s="10"/>
      <c r="B80" s="33"/>
      <c r="C80" s="104" t="s">
        <v>94</v>
      </c>
      <c r="D80" s="86" t="s">
        <v>93</v>
      </c>
      <c r="E80" s="86" t="s">
        <v>23</v>
      </c>
      <c r="F80" s="88">
        <v>7118.454200000001</v>
      </c>
      <c r="G80" s="89">
        <f t="shared" si="2"/>
        <v>3915.1498100000008</v>
      </c>
      <c r="H80" s="90">
        <f t="shared" si="3"/>
        <v>3559.2271000000005</v>
      </c>
      <c r="I80" s="15"/>
      <c r="J80" s="16"/>
      <c r="K80" s="16"/>
    </row>
    <row r="81" spans="1:11" ht="99.75" customHeight="1" x14ac:dyDescent="0.25">
      <c r="A81" s="10"/>
      <c r="B81" s="19"/>
      <c r="C81" s="86" t="s">
        <v>95</v>
      </c>
      <c r="D81" s="86" t="s">
        <v>46</v>
      </c>
      <c r="E81" s="87"/>
      <c r="F81" s="88">
        <v>27817.900000000005</v>
      </c>
      <c r="G81" s="89">
        <f t="shared" si="2"/>
        <v>15299.845000000005</v>
      </c>
      <c r="H81" s="90">
        <f t="shared" si="3"/>
        <v>13908.950000000003</v>
      </c>
      <c r="I81" s="15"/>
      <c r="J81" s="16"/>
      <c r="K81" s="16"/>
    </row>
    <row r="82" spans="1:11" ht="99.75" customHeight="1" x14ac:dyDescent="0.25">
      <c r="A82" s="10"/>
      <c r="B82" s="35"/>
      <c r="C82" s="105" t="s">
        <v>96</v>
      </c>
      <c r="D82" s="91" t="s">
        <v>97</v>
      </c>
      <c r="E82" s="92"/>
      <c r="F82" s="93">
        <v>9280.7207300936643</v>
      </c>
      <c r="G82" s="94">
        <f t="shared" si="2"/>
        <v>5104.3964015515157</v>
      </c>
      <c r="H82" s="95">
        <f t="shared" si="3"/>
        <v>4640.3603650468322</v>
      </c>
      <c r="I82" s="15"/>
      <c r="J82" s="16"/>
      <c r="K82" s="16"/>
    </row>
    <row r="83" spans="1:11" ht="99.75" customHeight="1" x14ac:dyDescent="0.25">
      <c r="A83" s="10"/>
      <c r="B83" s="37"/>
      <c r="C83" s="106" t="s">
        <v>98</v>
      </c>
      <c r="D83" s="86" t="s">
        <v>97</v>
      </c>
      <c r="E83" s="87"/>
      <c r="F83" s="88">
        <v>9282.9796400000014</v>
      </c>
      <c r="G83" s="89">
        <f t="shared" si="2"/>
        <v>5105.6388020000013</v>
      </c>
      <c r="H83" s="90">
        <f t="shared" si="3"/>
        <v>4641.4898200000007</v>
      </c>
      <c r="I83" s="15"/>
      <c r="J83" s="16"/>
      <c r="K83" s="16"/>
    </row>
    <row r="84" spans="1:11" ht="99.75" customHeight="1" x14ac:dyDescent="0.25">
      <c r="A84" s="10"/>
      <c r="B84" s="33"/>
      <c r="C84" s="33" t="s">
        <v>99</v>
      </c>
      <c r="D84" s="19" t="s">
        <v>91</v>
      </c>
      <c r="E84" s="20"/>
      <c r="F84" s="21">
        <v>29654.320630000009</v>
      </c>
      <c r="G84" s="22">
        <f t="shared" si="2"/>
        <v>16309.876346500007</v>
      </c>
      <c r="H84" s="23">
        <f t="shared" si="3"/>
        <v>14827.160315000005</v>
      </c>
      <c r="I84" s="15"/>
      <c r="J84" s="16"/>
      <c r="K84" s="16"/>
    </row>
    <row r="85" spans="1:11" ht="99.75" customHeight="1" x14ac:dyDescent="0.25">
      <c r="A85" s="10"/>
      <c r="B85" s="35"/>
      <c r="C85" s="155" t="s">
        <v>100</v>
      </c>
      <c r="D85" s="137" t="s">
        <v>97</v>
      </c>
      <c r="E85" s="143"/>
      <c r="F85" s="154">
        <v>11127.160000000002</v>
      </c>
      <c r="G85" s="138">
        <f t="shared" si="2"/>
        <v>6119.938000000001</v>
      </c>
      <c r="H85" s="139">
        <f t="shared" si="3"/>
        <v>5563.5800000000008</v>
      </c>
      <c r="I85" s="15"/>
      <c r="J85" s="16"/>
      <c r="K85" s="16"/>
    </row>
    <row r="86" spans="1:11" ht="99.75" customHeight="1" x14ac:dyDescent="0.25">
      <c r="A86" s="6"/>
      <c r="B86" s="33"/>
      <c r="C86" s="104" t="s">
        <v>101</v>
      </c>
      <c r="D86" s="86" t="s">
        <v>91</v>
      </c>
      <c r="E86" s="87"/>
      <c r="F86" s="88">
        <v>33528.783347446944</v>
      </c>
      <c r="G86" s="89">
        <f t="shared" si="2"/>
        <v>18440.83084109582</v>
      </c>
      <c r="H86" s="90">
        <f t="shared" si="3"/>
        <v>16764.391673723472</v>
      </c>
      <c r="I86" s="15"/>
      <c r="J86" s="16"/>
      <c r="K86" s="16"/>
    </row>
    <row r="87" spans="1:11" ht="99.75" customHeight="1" x14ac:dyDescent="0.25">
      <c r="A87" s="10"/>
      <c r="B87" s="19"/>
      <c r="C87" s="91" t="s">
        <v>102</v>
      </c>
      <c r="D87" s="91" t="s">
        <v>103</v>
      </c>
      <c r="E87" s="92"/>
      <c r="F87" s="93">
        <v>27851.849790208031</v>
      </c>
      <c r="G87" s="94">
        <f t="shared" si="2"/>
        <v>15318.517384614419</v>
      </c>
      <c r="H87" s="95">
        <f t="shared" si="3"/>
        <v>13925.924895104015</v>
      </c>
      <c r="I87" s="15"/>
      <c r="J87" s="16"/>
      <c r="K87" s="16"/>
    </row>
    <row r="88" spans="1:11" ht="99.75" customHeight="1" x14ac:dyDescent="0.25">
      <c r="A88" s="6"/>
      <c r="B88" s="19"/>
      <c r="C88" s="19" t="s">
        <v>104</v>
      </c>
      <c r="D88" s="19" t="s">
        <v>91</v>
      </c>
      <c r="E88" s="20"/>
      <c r="F88" s="21">
        <v>31969.079759195291</v>
      </c>
      <c r="G88" s="22">
        <f t="shared" si="2"/>
        <v>17582.993867557412</v>
      </c>
      <c r="H88" s="23">
        <f t="shared" si="3"/>
        <v>15984.539879597645</v>
      </c>
      <c r="I88" s="15"/>
      <c r="J88" s="16"/>
      <c r="K88" s="16"/>
    </row>
    <row r="89" spans="1:11" ht="99.75" customHeight="1" x14ac:dyDescent="0.25">
      <c r="A89" s="6"/>
      <c r="B89" s="32"/>
      <c r="C89" s="104" t="s">
        <v>105</v>
      </c>
      <c r="D89" s="86" t="s">
        <v>106</v>
      </c>
      <c r="E89" s="86" t="s">
        <v>23</v>
      </c>
      <c r="F89" s="101">
        <v>29356.363415239008</v>
      </c>
      <c r="G89" s="89">
        <f t="shared" si="2"/>
        <v>16145.999878381455</v>
      </c>
      <c r="H89" s="90">
        <f t="shared" si="3"/>
        <v>14678.181707619504</v>
      </c>
      <c r="I89" s="15"/>
      <c r="J89" s="16"/>
      <c r="K89" s="16"/>
    </row>
    <row r="90" spans="1:11" ht="99.75" customHeight="1" x14ac:dyDescent="0.25">
      <c r="A90" s="6"/>
      <c r="B90" s="39"/>
      <c r="C90" s="107" t="s">
        <v>107</v>
      </c>
      <c r="D90" s="107" t="s">
        <v>106</v>
      </c>
      <c r="E90" s="92"/>
      <c r="F90" s="108">
        <v>32240.332557152091</v>
      </c>
      <c r="G90" s="94">
        <f t="shared" si="2"/>
        <v>17732.182906433653</v>
      </c>
      <c r="H90" s="95">
        <f t="shared" si="3"/>
        <v>16120.166278576045</v>
      </c>
      <c r="I90" s="15"/>
      <c r="J90" s="16"/>
      <c r="K90" s="16"/>
    </row>
    <row r="91" spans="1:11" ht="99.75" customHeight="1" x14ac:dyDescent="0.25">
      <c r="A91" s="6"/>
      <c r="B91" s="19"/>
      <c r="C91" s="86" t="s">
        <v>108</v>
      </c>
      <c r="D91" s="86" t="s">
        <v>109</v>
      </c>
      <c r="E91" s="87"/>
      <c r="F91" s="88">
        <v>32240.799690000003</v>
      </c>
      <c r="G91" s="89">
        <f t="shared" si="2"/>
        <v>17732.439829500003</v>
      </c>
      <c r="H91" s="90">
        <f t="shared" si="3"/>
        <v>16120.399845000002</v>
      </c>
      <c r="I91" s="15"/>
      <c r="J91" s="16"/>
      <c r="K91" s="16"/>
    </row>
    <row r="92" spans="1:11" ht="99.75" customHeight="1" x14ac:dyDescent="0.25">
      <c r="A92" s="6"/>
      <c r="B92" s="32"/>
      <c r="C92" s="38" t="s">
        <v>110</v>
      </c>
      <c r="D92" s="19" t="s">
        <v>106</v>
      </c>
      <c r="E92" s="127" t="s">
        <v>23</v>
      </c>
      <c r="F92" s="126">
        <v>31975.065540000011</v>
      </c>
      <c r="G92" s="22">
        <f t="shared" si="2"/>
        <v>17586.286047000009</v>
      </c>
      <c r="H92" s="23">
        <f t="shared" si="3"/>
        <v>15987.532770000005</v>
      </c>
      <c r="I92" s="15"/>
      <c r="J92" s="16"/>
      <c r="K92" s="16"/>
    </row>
    <row r="93" spans="1:11" ht="99.75" customHeight="1" x14ac:dyDescent="0.25">
      <c r="A93" s="6"/>
      <c r="B93" s="33"/>
      <c r="C93" s="33" t="s">
        <v>111</v>
      </c>
      <c r="D93" s="19" t="s">
        <v>91</v>
      </c>
      <c r="E93" s="20"/>
      <c r="F93" s="21">
        <v>33721.785222191829</v>
      </c>
      <c r="G93" s="22">
        <f t="shared" si="2"/>
        <v>18546.981872205506</v>
      </c>
      <c r="H93" s="23">
        <f t="shared" si="3"/>
        <v>16860.892611095915</v>
      </c>
      <c r="I93" s="15"/>
      <c r="J93" s="16"/>
      <c r="K93" s="16"/>
    </row>
    <row r="94" spans="1:11" ht="99.75" customHeight="1" x14ac:dyDescent="0.25">
      <c r="A94" s="6"/>
      <c r="B94" s="41"/>
      <c r="C94" s="84" t="s">
        <v>112</v>
      </c>
      <c r="D94" s="19" t="s">
        <v>113</v>
      </c>
      <c r="E94" s="128"/>
      <c r="F94" s="129">
        <v>33717.637360000008</v>
      </c>
      <c r="G94" s="22">
        <f t="shared" si="2"/>
        <v>18544.700548000004</v>
      </c>
      <c r="H94" s="23">
        <f t="shared" si="3"/>
        <v>16858.818680000004</v>
      </c>
      <c r="I94" s="15"/>
      <c r="J94" s="16"/>
      <c r="K94" s="16"/>
    </row>
    <row r="95" spans="1:11" ht="99.75" customHeight="1" x14ac:dyDescent="0.25">
      <c r="A95" s="10"/>
      <c r="B95" s="31"/>
      <c r="C95" s="85" t="s">
        <v>114</v>
      </c>
      <c r="D95" s="198" t="s">
        <v>115</v>
      </c>
      <c r="E95" s="199"/>
      <c r="F95" s="200">
        <v>19802.830960000007</v>
      </c>
      <c r="G95" s="89">
        <f t="shared" si="2"/>
        <v>10891.557028000005</v>
      </c>
      <c r="H95" s="90">
        <f t="shared" si="3"/>
        <v>9901.4154800000033</v>
      </c>
      <c r="I95" s="15"/>
      <c r="J95" s="16"/>
      <c r="K95" s="16"/>
    </row>
    <row r="96" spans="1:11" ht="99.75" customHeight="1" x14ac:dyDescent="0.25">
      <c r="A96" s="10"/>
      <c r="B96" s="19"/>
      <c r="C96" s="109" t="s">
        <v>116</v>
      </c>
      <c r="D96" s="86" t="s">
        <v>117</v>
      </c>
      <c r="E96" s="87"/>
      <c r="F96" s="97">
        <v>34688.774890000008</v>
      </c>
      <c r="G96" s="89">
        <f t="shared" si="2"/>
        <v>19078.826189500007</v>
      </c>
      <c r="H96" s="90">
        <f t="shared" si="3"/>
        <v>17344.387445000004</v>
      </c>
      <c r="I96" s="15"/>
      <c r="J96" s="16"/>
      <c r="K96" s="16"/>
    </row>
    <row r="97" spans="1:11" ht="99.75" customHeight="1" x14ac:dyDescent="0.25">
      <c r="A97" s="6"/>
      <c r="B97" s="19"/>
      <c r="C97" s="19" t="s">
        <v>118</v>
      </c>
      <c r="D97" s="19" t="s">
        <v>119</v>
      </c>
      <c r="E97" s="20"/>
      <c r="F97" s="27">
        <v>36031.940230000015</v>
      </c>
      <c r="G97" s="22">
        <f t="shared" si="2"/>
        <v>19817.567126500009</v>
      </c>
      <c r="H97" s="23">
        <f t="shared" si="3"/>
        <v>18015.970115000007</v>
      </c>
      <c r="I97" s="15"/>
      <c r="J97" s="16"/>
      <c r="K97" s="16"/>
    </row>
    <row r="98" spans="1:11" ht="99.75" customHeight="1" x14ac:dyDescent="0.25">
      <c r="A98" s="6"/>
      <c r="B98" s="44"/>
      <c r="C98" s="142" t="s">
        <v>120</v>
      </c>
      <c r="D98" s="137" t="s">
        <v>121</v>
      </c>
      <c r="E98" s="137" t="s">
        <v>23</v>
      </c>
      <c r="F98" s="149">
        <v>13176.900000000003</v>
      </c>
      <c r="G98" s="138">
        <f t="shared" si="2"/>
        <v>7247.2950000000028</v>
      </c>
      <c r="H98" s="139">
        <f t="shared" si="3"/>
        <v>6588.4500000000016</v>
      </c>
      <c r="I98" s="15"/>
      <c r="J98" s="16"/>
      <c r="K98" s="16"/>
    </row>
    <row r="99" spans="1:11" ht="99.75" customHeight="1" x14ac:dyDescent="0.25">
      <c r="A99" s="10"/>
      <c r="B99" s="7"/>
      <c r="C99" s="109" t="s">
        <v>122</v>
      </c>
      <c r="D99" s="86" t="s">
        <v>117</v>
      </c>
      <c r="E99" s="87"/>
      <c r="F99" s="201">
        <v>34688.774890000008</v>
      </c>
      <c r="G99" s="89">
        <f t="shared" si="2"/>
        <v>19078.826189500007</v>
      </c>
      <c r="H99" s="90">
        <f t="shared" si="3"/>
        <v>17344.387445000004</v>
      </c>
      <c r="I99" s="15"/>
      <c r="J99" s="16"/>
      <c r="K99" s="16"/>
    </row>
    <row r="100" spans="1:11" ht="99.75" customHeight="1" x14ac:dyDescent="0.25">
      <c r="A100" s="10"/>
      <c r="B100" s="45"/>
      <c r="C100" s="46" t="s">
        <v>123</v>
      </c>
      <c r="D100" s="11" t="s">
        <v>124</v>
      </c>
      <c r="E100" s="47"/>
      <c r="F100" s="48">
        <v>35767.816590000002</v>
      </c>
      <c r="G100" s="13">
        <f t="shared" ref="G100:G171" si="4">F100*0.55</f>
        <v>19672.299124500001</v>
      </c>
      <c r="H100" s="14">
        <f t="shared" ref="H100:H171" si="5">F100*50%</f>
        <v>17883.908295000001</v>
      </c>
      <c r="I100" s="15"/>
      <c r="J100" s="16"/>
      <c r="K100" s="16"/>
    </row>
    <row r="101" spans="1:11" ht="99.75" customHeight="1" x14ac:dyDescent="0.25">
      <c r="A101" s="10"/>
      <c r="B101" s="44"/>
      <c r="C101" s="18" t="s">
        <v>125</v>
      </c>
      <c r="D101" s="19" t="s">
        <v>121</v>
      </c>
      <c r="E101" s="19" t="s">
        <v>23</v>
      </c>
      <c r="F101" s="126">
        <v>10271.832780000002</v>
      </c>
      <c r="G101" s="22">
        <f t="shared" si="4"/>
        <v>5649.5080290000014</v>
      </c>
      <c r="H101" s="23">
        <f t="shared" si="5"/>
        <v>5135.9163900000012</v>
      </c>
      <c r="I101" s="15"/>
      <c r="J101" s="16"/>
      <c r="K101" s="16"/>
    </row>
    <row r="102" spans="1:11" ht="99.75" customHeight="1" x14ac:dyDescent="0.25">
      <c r="A102" s="10"/>
      <c r="B102" s="44"/>
      <c r="C102" s="85" t="s">
        <v>126</v>
      </c>
      <c r="D102" s="86" t="s">
        <v>121</v>
      </c>
      <c r="E102" s="86" t="s">
        <v>23</v>
      </c>
      <c r="F102" s="97">
        <v>10274.727195333657</v>
      </c>
      <c r="G102" s="89">
        <f t="shared" si="4"/>
        <v>5651.0999574335119</v>
      </c>
      <c r="H102" s="90">
        <f t="shared" si="5"/>
        <v>5137.3635976668284</v>
      </c>
      <c r="I102" s="15"/>
      <c r="J102" s="16"/>
      <c r="K102" s="16"/>
    </row>
    <row r="103" spans="1:11" ht="99.75" customHeight="1" x14ac:dyDescent="0.25">
      <c r="A103" s="10"/>
      <c r="B103" s="44"/>
      <c r="C103" s="18" t="s">
        <v>127</v>
      </c>
      <c r="D103" s="19" t="s">
        <v>128</v>
      </c>
      <c r="E103" s="19" t="s">
        <v>23</v>
      </c>
      <c r="F103" s="27">
        <v>10271.832780000002</v>
      </c>
      <c r="G103" s="22">
        <f t="shared" si="4"/>
        <v>5649.5080290000014</v>
      </c>
      <c r="H103" s="23">
        <f t="shared" si="5"/>
        <v>5135.9163900000012</v>
      </c>
      <c r="I103" s="15"/>
      <c r="J103" s="16"/>
      <c r="K103" s="16"/>
    </row>
    <row r="104" spans="1:11" ht="99.75" customHeight="1" x14ac:dyDescent="0.25">
      <c r="A104" s="10"/>
      <c r="B104" s="50"/>
      <c r="C104" s="18" t="s">
        <v>129</v>
      </c>
      <c r="D104" s="19" t="s">
        <v>128</v>
      </c>
      <c r="E104" s="20"/>
      <c r="F104" s="27">
        <v>10271.832780000002</v>
      </c>
      <c r="G104" s="22">
        <f t="shared" si="4"/>
        <v>5649.5080290000014</v>
      </c>
      <c r="H104" s="23">
        <f t="shared" si="5"/>
        <v>5135.9163900000012</v>
      </c>
      <c r="I104" s="15"/>
      <c r="J104" s="16"/>
      <c r="K104" s="16"/>
    </row>
    <row r="105" spans="1:11" ht="99.75" customHeight="1" x14ac:dyDescent="0.25">
      <c r="A105" s="10"/>
      <c r="B105" s="44"/>
      <c r="C105" s="18" t="s">
        <v>130</v>
      </c>
      <c r="D105" s="19" t="s">
        <v>128</v>
      </c>
      <c r="E105" s="19" t="s">
        <v>23</v>
      </c>
      <c r="F105" s="120">
        <v>9415.2851301630071</v>
      </c>
      <c r="G105" s="22">
        <f t="shared" si="4"/>
        <v>5178.4068215896541</v>
      </c>
      <c r="H105" s="23">
        <f t="shared" si="5"/>
        <v>4707.6425650815036</v>
      </c>
      <c r="I105" s="15"/>
      <c r="J105" s="16"/>
      <c r="K105" s="16"/>
    </row>
    <row r="106" spans="1:11" ht="99.75" customHeight="1" x14ac:dyDescent="0.25">
      <c r="A106" s="10"/>
      <c r="B106" s="50"/>
      <c r="C106" s="142" t="s">
        <v>131</v>
      </c>
      <c r="D106" s="137" t="s">
        <v>128</v>
      </c>
      <c r="E106" s="143"/>
      <c r="F106" s="140">
        <v>12005.620000000003</v>
      </c>
      <c r="G106" s="138">
        <f t="shared" si="4"/>
        <v>6603.0910000000022</v>
      </c>
      <c r="H106" s="139">
        <f t="shared" si="5"/>
        <v>6002.8100000000013</v>
      </c>
      <c r="I106" s="111"/>
      <c r="J106" s="16"/>
      <c r="K106" s="16"/>
    </row>
    <row r="107" spans="1:11" ht="99.75" customHeight="1" x14ac:dyDescent="0.25">
      <c r="A107" s="10"/>
      <c r="B107" s="44"/>
      <c r="C107" s="85" t="s">
        <v>132</v>
      </c>
      <c r="D107" s="106" t="s">
        <v>133</v>
      </c>
      <c r="E107" s="86" t="s">
        <v>23</v>
      </c>
      <c r="F107" s="110">
        <v>11155.418097790829</v>
      </c>
      <c r="G107" s="89">
        <f t="shared" si="4"/>
        <v>6135.4799537849567</v>
      </c>
      <c r="H107" s="90">
        <f t="shared" si="5"/>
        <v>5577.7090488954145</v>
      </c>
      <c r="I107" s="57"/>
      <c r="J107" s="16"/>
      <c r="K107" s="16"/>
    </row>
    <row r="108" spans="1:11" ht="99.75" customHeight="1" x14ac:dyDescent="0.25">
      <c r="A108" s="10"/>
      <c r="B108" s="44"/>
      <c r="C108" s="18" t="s">
        <v>134</v>
      </c>
      <c r="D108" s="38" t="s">
        <v>133</v>
      </c>
      <c r="E108" s="19" t="s">
        <v>23</v>
      </c>
      <c r="F108" s="27">
        <v>11155.418097790825</v>
      </c>
      <c r="G108" s="22">
        <f t="shared" si="4"/>
        <v>6135.4799537849549</v>
      </c>
      <c r="H108" s="23">
        <f t="shared" si="5"/>
        <v>5577.7090488954127</v>
      </c>
      <c r="I108" s="15"/>
      <c r="J108" s="16"/>
      <c r="K108" s="16"/>
    </row>
    <row r="109" spans="1:11" ht="99.75" customHeight="1" x14ac:dyDescent="0.25">
      <c r="A109" s="10"/>
      <c r="B109" s="50"/>
      <c r="C109" s="85" t="s">
        <v>135</v>
      </c>
      <c r="D109" s="106" t="s">
        <v>133</v>
      </c>
      <c r="E109" s="87"/>
      <c r="F109" s="97">
        <v>11152.781750000002</v>
      </c>
      <c r="G109" s="89">
        <f t="shared" si="4"/>
        <v>6134.0299625000016</v>
      </c>
      <c r="H109" s="90">
        <f t="shared" si="5"/>
        <v>5576.390875000001</v>
      </c>
      <c r="I109" s="15"/>
      <c r="J109" s="16"/>
      <c r="K109" s="16"/>
    </row>
    <row r="110" spans="1:11" ht="99.75" customHeight="1" x14ac:dyDescent="0.25">
      <c r="A110" s="10"/>
      <c r="B110" s="45"/>
      <c r="C110" s="51" t="s">
        <v>136</v>
      </c>
      <c r="D110" s="11" t="s">
        <v>137</v>
      </c>
      <c r="E110" s="47"/>
      <c r="F110" s="48">
        <v>33893.255943048687</v>
      </c>
      <c r="G110" s="13">
        <f t="shared" si="4"/>
        <v>18641.290768676779</v>
      </c>
      <c r="H110" s="14">
        <f t="shared" si="5"/>
        <v>16946.627971524344</v>
      </c>
      <c r="I110" s="15"/>
      <c r="J110" s="16"/>
      <c r="K110" s="16"/>
    </row>
    <row r="111" spans="1:11" ht="99.75" customHeight="1" x14ac:dyDescent="0.25">
      <c r="A111" s="10"/>
      <c r="B111" s="45"/>
      <c r="C111" s="85" t="s">
        <v>138</v>
      </c>
      <c r="D111" s="86" t="s">
        <v>139</v>
      </c>
      <c r="E111" s="87"/>
      <c r="F111" s="97">
        <v>33894.793460000008</v>
      </c>
      <c r="G111" s="89">
        <f t="shared" si="4"/>
        <v>18642.136403000008</v>
      </c>
      <c r="H111" s="90">
        <f t="shared" si="5"/>
        <v>16947.396730000004</v>
      </c>
      <c r="I111" s="15"/>
      <c r="J111" s="16"/>
      <c r="K111" s="16"/>
    </row>
    <row r="112" spans="1:11" ht="99.75" customHeight="1" x14ac:dyDescent="0.25">
      <c r="A112" s="10"/>
      <c r="B112" s="7"/>
      <c r="C112" s="137" t="s">
        <v>140</v>
      </c>
      <c r="D112" s="137" t="s">
        <v>141</v>
      </c>
      <c r="E112" s="137" t="s">
        <v>142</v>
      </c>
      <c r="F112" s="154">
        <v>3660.2500000000009</v>
      </c>
      <c r="G112" s="138">
        <f t="shared" si="4"/>
        <v>2013.1375000000007</v>
      </c>
      <c r="H112" s="139">
        <f t="shared" si="5"/>
        <v>1830.1250000000005</v>
      </c>
      <c r="I112" s="15"/>
      <c r="J112" s="16"/>
      <c r="K112" s="16"/>
    </row>
    <row r="113" spans="1:11" ht="99.75" customHeight="1" x14ac:dyDescent="0.25">
      <c r="A113" s="10"/>
      <c r="B113" s="30"/>
      <c r="C113" s="99" t="s">
        <v>143</v>
      </c>
      <c r="D113" s="91" t="s">
        <v>144</v>
      </c>
      <c r="E113" s="91" t="s">
        <v>23</v>
      </c>
      <c r="F113" s="103">
        <v>23085.928800000002</v>
      </c>
      <c r="G113" s="94">
        <f t="shared" si="4"/>
        <v>12697.260840000003</v>
      </c>
      <c r="H113" s="95">
        <f t="shared" si="5"/>
        <v>11542.964400000001</v>
      </c>
      <c r="I113" s="15"/>
      <c r="J113" s="16"/>
      <c r="K113" s="16"/>
    </row>
    <row r="114" spans="1:11" ht="99.75" customHeight="1" x14ac:dyDescent="0.25">
      <c r="A114" s="10"/>
      <c r="B114" s="30"/>
      <c r="C114" s="85" t="s">
        <v>145</v>
      </c>
      <c r="D114" s="86" t="s">
        <v>146</v>
      </c>
      <c r="E114" s="87"/>
      <c r="F114" s="96">
        <v>23085.928800000002</v>
      </c>
      <c r="G114" s="89">
        <f t="shared" si="4"/>
        <v>12697.260840000003</v>
      </c>
      <c r="H114" s="90">
        <f t="shared" si="5"/>
        <v>11542.964400000001</v>
      </c>
      <c r="I114" s="15"/>
      <c r="J114" s="16"/>
      <c r="K114" s="16"/>
    </row>
    <row r="115" spans="1:11" ht="99.75" customHeight="1" x14ac:dyDescent="0.25">
      <c r="A115" s="10"/>
      <c r="B115" s="30"/>
      <c r="C115" s="85" t="s">
        <v>147</v>
      </c>
      <c r="D115" s="86" t="s">
        <v>148</v>
      </c>
      <c r="E115" s="86" t="s">
        <v>23</v>
      </c>
      <c r="F115" s="88">
        <v>6934.7069477648374</v>
      </c>
      <c r="G115" s="89">
        <f t="shared" si="4"/>
        <v>3814.0888212706609</v>
      </c>
      <c r="H115" s="90">
        <f t="shared" si="5"/>
        <v>3467.3534738824187</v>
      </c>
      <c r="I115" s="15"/>
      <c r="J115" s="16"/>
      <c r="K115" s="16"/>
    </row>
    <row r="116" spans="1:11" ht="99.75" customHeight="1" x14ac:dyDescent="0.25">
      <c r="A116" s="10"/>
      <c r="B116" s="30"/>
      <c r="C116" s="18" t="s">
        <v>149</v>
      </c>
      <c r="D116" s="19" t="s">
        <v>148</v>
      </c>
      <c r="E116" s="19" t="s">
        <v>23</v>
      </c>
      <c r="F116" s="21">
        <v>7752.9951400000009</v>
      </c>
      <c r="G116" s="22">
        <f t="shared" si="4"/>
        <v>4264.1473270000006</v>
      </c>
      <c r="H116" s="23">
        <f t="shared" si="5"/>
        <v>3876.4975700000005</v>
      </c>
      <c r="I116" s="15"/>
      <c r="J116" s="16"/>
      <c r="K116" s="16"/>
    </row>
    <row r="117" spans="1:11" ht="99.75" customHeight="1" x14ac:dyDescent="0.25">
      <c r="A117" s="29"/>
      <c r="B117" s="30"/>
      <c r="C117" s="18" t="s">
        <v>150</v>
      </c>
      <c r="D117" s="19" t="s">
        <v>148</v>
      </c>
      <c r="E117" s="19" t="s">
        <v>23</v>
      </c>
      <c r="F117" s="21">
        <v>8980.4051323557687</v>
      </c>
      <c r="G117" s="22">
        <f t="shared" si="4"/>
        <v>4939.222822795673</v>
      </c>
      <c r="H117" s="23">
        <f t="shared" si="5"/>
        <v>4490.2025661778844</v>
      </c>
      <c r="I117" s="15"/>
      <c r="J117" s="16"/>
      <c r="K117" s="16"/>
    </row>
    <row r="118" spans="1:11" ht="99.75" customHeight="1" x14ac:dyDescent="0.25">
      <c r="A118" s="6"/>
      <c r="B118" s="52"/>
      <c r="C118" s="91" t="s">
        <v>151</v>
      </c>
      <c r="D118" s="91" t="s">
        <v>152</v>
      </c>
      <c r="E118" s="91" t="s">
        <v>23</v>
      </c>
      <c r="F118" s="103">
        <v>8976.9827400000031</v>
      </c>
      <c r="G118" s="94">
        <f t="shared" si="4"/>
        <v>4937.3405070000017</v>
      </c>
      <c r="H118" s="95">
        <f t="shared" si="5"/>
        <v>4488.4913700000016</v>
      </c>
      <c r="I118" s="15"/>
      <c r="J118" s="16"/>
      <c r="K118" s="16"/>
    </row>
    <row r="119" spans="1:11" ht="99.75" customHeight="1" x14ac:dyDescent="0.25">
      <c r="A119" s="58"/>
      <c r="B119" s="30"/>
      <c r="C119" s="91" t="s">
        <v>153</v>
      </c>
      <c r="D119" s="91" t="s">
        <v>154</v>
      </c>
      <c r="E119" s="91" t="s">
        <v>23</v>
      </c>
      <c r="F119" s="103">
        <v>8980.4051323557687</v>
      </c>
      <c r="G119" s="94">
        <f t="shared" si="4"/>
        <v>4939.222822795673</v>
      </c>
      <c r="H119" s="95">
        <f t="shared" si="5"/>
        <v>4490.2025661778844</v>
      </c>
      <c r="I119" s="15"/>
      <c r="J119" s="16"/>
      <c r="K119" s="16"/>
    </row>
    <row r="120" spans="1:11" ht="99.75" customHeight="1" x14ac:dyDescent="0.25">
      <c r="A120" s="10"/>
      <c r="B120" s="30"/>
      <c r="C120" s="86" t="s">
        <v>155</v>
      </c>
      <c r="D120" s="86" t="s">
        <v>152</v>
      </c>
      <c r="E120" s="86" t="s">
        <v>23</v>
      </c>
      <c r="F120" s="102">
        <v>8976.9827400000031</v>
      </c>
      <c r="G120" s="89">
        <f t="shared" si="4"/>
        <v>4937.3405070000017</v>
      </c>
      <c r="H120" s="90">
        <f t="shared" si="5"/>
        <v>4488.4913700000016</v>
      </c>
      <c r="I120" s="15"/>
      <c r="J120" s="16"/>
      <c r="K120" s="16"/>
    </row>
    <row r="121" spans="1:11" ht="99.75" customHeight="1" x14ac:dyDescent="0.25">
      <c r="A121" s="61"/>
      <c r="B121" s="30"/>
      <c r="C121" s="86" t="s">
        <v>156</v>
      </c>
      <c r="D121" s="86" t="s">
        <v>154</v>
      </c>
      <c r="E121" s="86" t="s">
        <v>23</v>
      </c>
      <c r="F121" s="88">
        <v>5879.9720100000022</v>
      </c>
      <c r="G121" s="89">
        <f t="shared" si="4"/>
        <v>3233.9846055000016</v>
      </c>
      <c r="H121" s="90">
        <f t="shared" si="5"/>
        <v>2939.9860050000011</v>
      </c>
      <c r="I121" s="15"/>
      <c r="J121" s="16"/>
      <c r="K121" s="16"/>
    </row>
    <row r="122" spans="1:11" ht="99.75" customHeight="1" x14ac:dyDescent="0.25">
      <c r="A122" s="10"/>
      <c r="B122" s="30"/>
      <c r="C122" s="86" t="s">
        <v>157</v>
      </c>
      <c r="D122" s="86" t="s">
        <v>152</v>
      </c>
      <c r="E122" s="86" t="s">
        <v>23</v>
      </c>
      <c r="F122" s="102">
        <v>9282.9796400000014</v>
      </c>
      <c r="G122" s="89">
        <f t="shared" si="4"/>
        <v>5105.6388020000013</v>
      </c>
      <c r="H122" s="90">
        <f t="shared" si="5"/>
        <v>4641.4898200000007</v>
      </c>
      <c r="I122" s="15"/>
      <c r="J122" s="16"/>
      <c r="K122" s="16"/>
    </row>
    <row r="123" spans="1:11" ht="99.75" customHeight="1" x14ac:dyDescent="0.25">
      <c r="A123" s="29"/>
      <c r="B123" s="30"/>
      <c r="C123" s="86" t="s">
        <v>158</v>
      </c>
      <c r="D123" s="86" t="s">
        <v>154</v>
      </c>
      <c r="E123" s="86" t="s">
        <v>23</v>
      </c>
      <c r="F123" s="102">
        <v>5879.9720100000022</v>
      </c>
      <c r="G123" s="89">
        <f t="shared" si="4"/>
        <v>3233.9846055000016</v>
      </c>
      <c r="H123" s="90">
        <f t="shared" si="5"/>
        <v>2939.9860050000011</v>
      </c>
      <c r="I123" s="15"/>
      <c r="J123" s="16"/>
      <c r="K123" s="16"/>
    </row>
    <row r="124" spans="1:11" ht="99.75" customHeight="1" x14ac:dyDescent="0.25">
      <c r="A124" s="29"/>
      <c r="B124" s="30"/>
      <c r="C124" s="86" t="s">
        <v>159</v>
      </c>
      <c r="D124" s="86" t="s">
        <v>152</v>
      </c>
      <c r="E124" s="86" t="s">
        <v>23</v>
      </c>
      <c r="F124" s="88">
        <v>8976.9827400000031</v>
      </c>
      <c r="G124" s="89">
        <f t="shared" si="4"/>
        <v>4937.3405070000017</v>
      </c>
      <c r="H124" s="90">
        <f t="shared" si="5"/>
        <v>4488.4913700000016</v>
      </c>
      <c r="I124" s="15"/>
      <c r="J124" s="16"/>
      <c r="K124" s="16"/>
    </row>
    <row r="125" spans="1:11" ht="99.75" customHeight="1" x14ac:dyDescent="0.25">
      <c r="A125" s="6"/>
      <c r="B125" s="30"/>
      <c r="C125" s="86" t="s">
        <v>160</v>
      </c>
      <c r="D125" s="86" t="s">
        <v>154</v>
      </c>
      <c r="E125" s="86" t="s">
        <v>23</v>
      </c>
      <c r="F125" s="88">
        <v>5879.9720100000022</v>
      </c>
      <c r="G125" s="89">
        <f t="shared" si="4"/>
        <v>3233.9846055000016</v>
      </c>
      <c r="H125" s="90">
        <f t="shared" si="5"/>
        <v>2939.9860050000011</v>
      </c>
      <c r="I125" s="15"/>
      <c r="J125" s="16"/>
      <c r="K125" s="16"/>
    </row>
    <row r="126" spans="1:11" ht="99.75" customHeight="1" x14ac:dyDescent="0.25">
      <c r="A126" s="10"/>
      <c r="B126" s="30"/>
      <c r="C126" s="131" t="s">
        <v>161</v>
      </c>
      <c r="D126" s="131" t="s">
        <v>162</v>
      </c>
      <c r="E126" s="156"/>
      <c r="F126" s="133">
        <v>23867.758200000004</v>
      </c>
      <c r="G126" s="134">
        <f t="shared" si="4"/>
        <v>13127.267010000003</v>
      </c>
      <c r="H126" s="135">
        <f t="shared" si="5"/>
        <v>11933.879100000002</v>
      </c>
      <c r="I126" s="15"/>
      <c r="J126" s="16"/>
      <c r="K126" s="16"/>
    </row>
    <row r="127" spans="1:11" ht="99.75" customHeight="1" x14ac:dyDescent="0.25">
      <c r="A127" s="6"/>
      <c r="B127" s="30"/>
      <c r="C127" s="137" t="s">
        <v>163</v>
      </c>
      <c r="D127" s="137" t="s">
        <v>164</v>
      </c>
      <c r="E127" s="143"/>
      <c r="F127" s="153">
        <v>29654.320630000009</v>
      </c>
      <c r="G127" s="138">
        <f t="shared" si="4"/>
        <v>16309.876346500007</v>
      </c>
      <c r="H127" s="139">
        <f t="shared" si="5"/>
        <v>14827.160315000005</v>
      </c>
      <c r="I127" s="15"/>
      <c r="J127" s="16"/>
      <c r="K127" s="16"/>
    </row>
    <row r="128" spans="1:11" ht="99.75" customHeight="1" x14ac:dyDescent="0.25">
      <c r="A128" s="10"/>
      <c r="B128" s="30"/>
      <c r="C128" s="86" t="s">
        <v>165</v>
      </c>
      <c r="D128" s="86" t="s">
        <v>166</v>
      </c>
      <c r="E128" s="87"/>
      <c r="F128" s="88">
        <v>40634.777810000014</v>
      </c>
      <c r="G128" s="89">
        <f t="shared" si="4"/>
        <v>22349.127795500008</v>
      </c>
      <c r="H128" s="90">
        <f t="shared" si="5"/>
        <v>20317.388905000007</v>
      </c>
      <c r="I128" s="15"/>
      <c r="J128" s="16"/>
      <c r="K128" s="16"/>
    </row>
    <row r="129" spans="1:11" ht="99.75" customHeight="1" x14ac:dyDescent="0.25">
      <c r="A129" s="10"/>
      <c r="B129" s="54"/>
      <c r="C129" s="79" t="s">
        <v>167</v>
      </c>
      <c r="D129" s="79" t="s">
        <v>168</v>
      </c>
      <c r="E129" s="20"/>
      <c r="F129" s="130">
        <v>53375.522420000008</v>
      </c>
      <c r="G129" s="22">
        <f t="shared" si="4"/>
        <v>29356.537331000007</v>
      </c>
      <c r="H129" s="23">
        <f t="shared" si="5"/>
        <v>26687.761210000004</v>
      </c>
      <c r="I129" s="15"/>
      <c r="J129" s="16"/>
      <c r="K129" s="16"/>
    </row>
    <row r="130" spans="1:11" ht="99.75" customHeight="1" x14ac:dyDescent="0.25">
      <c r="A130" s="10"/>
      <c r="B130" s="45"/>
      <c r="C130" s="86" t="s">
        <v>169</v>
      </c>
      <c r="D130" s="86" t="s">
        <v>170</v>
      </c>
      <c r="E130" s="87"/>
      <c r="F130" s="97">
        <v>25222.197110000005</v>
      </c>
      <c r="G130" s="89">
        <f t="shared" si="4"/>
        <v>13872.208410500003</v>
      </c>
      <c r="H130" s="90">
        <f t="shared" si="5"/>
        <v>12611.098555000002</v>
      </c>
      <c r="I130" s="15"/>
      <c r="J130" s="16"/>
      <c r="K130" s="16"/>
    </row>
    <row r="131" spans="1:11" ht="99.75" customHeight="1" x14ac:dyDescent="0.25">
      <c r="A131" s="10"/>
      <c r="B131" s="44"/>
      <c r="C131" s="157" t="s">
        <v>171</v>
      </c>
      <c r="D131" s="158" t="s">
        <v>172</v>
      </c>
      <c r="E131" s="132"/>
      <c r="F131" s="159">
        <v>12152.030000000002</v>
      </c>
      <c r="G131" s="134">
        <f t="shared" si="4"/>
        <v>6683.6165000000019</v>
      </c>
      <c r="H131" s="135">
        <f t="shared" si="5"/>
        <v>6076.0150000000012</v>
      </c>
      <c r="I131" s="15"/>
      <c r="J131" s="16"/>
      <c r="K131" s="16"/>
    </row>
    <row r="132" spans="1:11" ht="99.75" customHeight="1" x14ac:dyDescent="0.25">
      <c r="A132" s="10"/>
      <c r="B132" s="7"/>
      <c r="C132" s="86" t="s">
        <v>173</v>
      </c>
      <c r="D132" s="86" t="s">
        <v>174</v>
      </c>
      <c r="E132" s="87"/>
      <c r="F132" s="88">
        <v>33527.597180000004</v>
      </c>
      <c r="G132" s="89">
        <f t="shared" si="4"/>
        <v>18440.178449000003</v>
      </c>
      <c r="H132" s="90">
        <f t="shared" si="5"/>
        <v>16763.798590000002</v>
      </c>
      <c r="I132" s="15"/>
      <c r="J132" s="16"/>
      <c r="K132" s="16"/>
    </row>
    <row r="133" spans="1:11" ht="99.75" customHeight="1" x14ac:dyDescent="0.25">
      <c r="A133" s="10"/>
      <c r="B133" s="30"/>
      <c r="C133" s="51" t="s">
        <v>175</v>
      </c>
      <c r="D133" s="11" t="s">
        <v>176</v>
      </c>
      <c r="E133" s="47"/>
      <c r="F133" s="53">
        <v>7118.454200000001</v>
      </c>
      <c r="G133" s="13">
        <f t="shared" si="4"/>
        <v>3915.1498100000008</v>
      </c>
      <c r="H133" s="14">
        <f t="shared" si="5"/>
        <v>3559.2271000000005</v>
      </c>
      <c r="I133" s="15"/>
      <c r="J133" s="16"/>
      <c r="K133" s="16"/>
    </row>
    <row r="134" spans="1:11" ht="99.75" customHeight="1" x14ac:dyDescent="0.25">
      <c r="A134" s="10"/>
      <c r="B134" s="7"/>
      <c r="C134" s="137" t="s">
        <v>177</v>
      </c>
      <c r="D134" s="137" t="s">
        <v>178</v>
      </c>
      <c r="E134" s="143"/>
      <c r="F134" s="154">
        <v>7759.7300000000005</v>
      </c>
      <c r="G134" s="138">
        <f t="shared" si="4"/>
        <v>4267.8515000000007</v>
      </c>
      <c r="H134" s="139">
        <f t="shared" si="5"/>
        <v>3879.8650000000002</v>
      </c>
      <c r="I134" s="15"/>
      <c r="J134" s="16"/>
      <c r="K134" s="16"/>
    </row>
    <row r="135" spans="1:11" ht="99.75" customHeight="1" x14ac:dyDescent="0.25">
      <c r="A135" s="10"/>
      <c r="B135" s="7"/>
      <c r="C135" s="91" t="s">
        <v>179</v>
      </c>
      <c r="D135" s="91" t="s">
        <v>180</v>
      </c>
      <c r="E135" s="91" t="s">
        <v>23</v>
      </c>
      <c r="F135" s="108">
        <v>7118.454200000001</v>
      </c>
      <c r="G135" s="94">
        <f t="shared" si="4"/>
        <v>3915.1498100000008</v>
      </c>
      <c r="H135" s="95">
        <f t="shared" si="5"/>
        <v>3559.2271000000005</v>
      </c>
      <c r="I135" s="15"/>
      <c r="J135" s="16"/>
      <c r="K135" s="16"/>
    </row>
    <row r="136" spans="1:11" ht="99.75" customHeight="1" x14ac:dyDescent="0.25">
      <c r="A136" s="29"/>
      <c r="B136" s="30"/>
      <c r="C136" s="85" t="s">
        <v>181</v>
      </c>
      <c r="D136" s="86" t="s">
        <v>182</v>
      </c>
      <c r="E136" s="87"/>
      <c r="F136" s="96">
        <v>10840.34281</v>
      </c>
      <c r="G136" s="89">
        <f t="shared" si="4"/>
        <v>5962.1885455000001</v>
      </c>
      <c r="H136" s="90">
        <f t="shared" si="5"/>
        <v>5420.171405</v>
      </c>
      <c r="I136" s="15"/>
      <c r="J136" s="16"/>
      <c r="K136" s="16"/>
    </row>
    <row r="137" spans="1:11" ht="99.75" customHeight="1" x14ac:dyDescent="0.25">
      <c r="A137" s="10"/>
      <c r="B137" s="7"/>
      <c r="C137" s="86" t="s">
        <v>183</v>
      </c>
      <c r="D137" s="86" t="s">
        <v>184</v>
      </c>
      <c r="E137" s="86" t="s">
        <v>23</v>
      </c>
      <c r="F137" s="101">
        <v>7752.9951400000009</v>
      </c>
      <c r="G137" s="89">
        <f t="shared" si="4"/>
        <v>4264.1473270000006</v>
      </c>
      <c r="H137" s="90">
        <f t="shared" si="5"/>
        <v>3876.4975700000005</v>
      </c>
      <c r="I137" s="15"/>
      <c r="J137" s="16"/>
      <c r="K137" s="16"/>
    </row>
    <row r="138" spans="1:11" ht="99.75" customHeight="1" x14ac:dyDescent="0.25">
      <c r="A138" s="10"/>
      <c r="B138" s="7"/>
      <c r="C138" s="86" t="s">
        <v>185</v>
      </c>
      <c r="D138" s="86" t="s">
        <v>184</v>
      </c>
      <c r="E138" s="86" t="s">
        <v>23</v>
      </c>
      <c r="F138" s="97">
        <v>7752.9951400000009</v>
      </c>
      <c r="G138" s="89">
        <f t="shared" si="4"/>
        <v>4264.1473270000006</v>
      </c>
      <c r="H138" s="90">
        <f t="shared" si="5"/>
        <v>3876.4975700000005</v>
      </c>
      <c r="I138" s="15"/>
      <c r="J138" s="16"/>
      <c r="K138" s="16"/>
    </row>
    <row r="139" spans="1:11" ht="99.75" customHeight="1" x14ac:dyDescent="0.25">
      <c r="A139" s="10"/>
      <c r="B139" s="7"/>
      <c r="C139" s="202" t="s">
        <v>186</v>
      </c>
      <c r="D139" s="202" t="s">
        <v>187</v>
      </c>
      <c r="E139" s="202" t="s">
        <v>23</v>
      </c>
      <c r="F139" s="209">
        <v>4831.5300000000007</v>
      </c>
      <c r="G139" s="205">
        <f t="shared" si="4"/>
        <v>2657.3415000000005</v>
      </c>
      <c r="H139" s="197">
        <f t="shared" si="5"/>
        <v>2415.7650000000003</v>
      </c>
      <c r="I139" s="15"/>
      <c r="J139" s="16"/>
      <c r="K139" s="16"/>
    </row>
    <row r="140" spans="1:11" ht="99.75" customHeight="1" x14ac:dyDescent="0.25">
      <c r="A140" s="6"/>
      <c r="B140" s="7"/>
      <c r="C140" s="11" t="s">
        <v>188</v>
      </c>
      <c r="D140" s="11" t="s">
        <v>189</v>
      </c>
      <c r="E140" s="11" t="s">
        <v>23</v>
      </c>
      <c r="F140" s="48">
        <v>2495.2908902953163</v>
      </c>
      <c r="G140" s="13">
        <f t="shared" si="4"/>
        <v>1372.4099896624241</v>
      </c>
      <c r="H140" s="14">
        <f t="shared" si="5"/>
        <v>1247.6454451476582</v>
      </c>
      <c r="I140" s="15"/>
      <c r="J140" s="16"/>
      <c r="K140" s="16"/>
    </row>
    <row r="141" spans="1:11" ht="99.75" customHeight="1" x14ac:dyDescent="0.25">
      <c r="A141" s="6"/>
      <c r="B141" s="7"/>
      <c r="C141" s="131" t="s">
        <v>190</v>
      </c>
      <c r="D141" s="131" t="s">
        <v>189</v>
      </c>
      <c r="E141" s="131" t="s">
        <v>23</v>
      </c>
      <c r="F141" s="167">
        <v>3001.4050000000007</v>
      </c>
      <c r="G141" s="134">
        <f t="shared" si="4"/>
        <v>1650.7727500000005</v>
      </c>
      <c r="H141" s="135">
        <f t="shared" si="5"/>
        <v>1500.7025000000003</v>
      </c>
      <c r="I141" s="15"/>
      <c r="J141" s="16"/>
      <c r="K141" s="16"/>
    </row>
    <row r="142" spans="1:11" ht="99.75" customHeight="1" x14ac:dyDescent="0.25">
      <c r="A142" s="6"/>
      <c r="B142" s="30"/>
      <c r="C142" s="11" t="s">
        <v>191</v>
      </c>
      <c r="D142" s="11" t="s">
        <v>189</v>
      </c>
      <c r="E142" s="11" t="s">
        <v>23</v>
      </c>
      <c r="F142" s="48">
        <v>2495.2908902953163</v>
      </c>
      <c r="G142" s="13">
        <f t="shared" si="4"/>
        <v>1372.4099896624241</v>
      </c>
      <c r="H142" s="14">
        <f t="shared" si="5"/>
        <v>1247.6454451476582</v>
      </c>
      <c r="I142" s="15"/>
      <c r="J142" s="16"/>
      <c r="K142" s="16"/>
    </row>
    <row r="143" spans="1:11" ht="99.75" customHeight="1" x14ac:dyDescent="0.25">
      <c r="A143" s="6"/>
      <c r="B143" s="30"/>
      <c r="C143" s="91" t="s">
        <v>192</v>
      </c>
      <c r="D143" s="91" t="s">
        <v>193</v>
      </c>
      <c r="E143" s="112" t="s">
        <v>23</v>
      </c>
      <c r="F143" s="113">
        <v>7752.9951400000009</v>
      </c>
      <c r="G143" s="94">
        <f t="shared" si="4"/>
        <v>4264.1473270000006</v>
      </c>
      <c r="H143" s="95">
        <f t="shared" si="5"/>
        <v>3876.4975700000005</v>
      </c>
      <c r="I143" s="15"/>
      <c r="J143" s="16"/>
      <c r="K143" s="16"/>
    </row>
    <row r="144" spans="1:11" ht="99.75" customHeight="1" x14ac:dyDescent="0.25">
      <c r="A144" s="10"/>
      <c r="B144" s="30"/>
      <c r="C144" s="207" t="s">
        <v>194</v>
      </c>
      <c r="D144" s="202" t="s">
        <v>195</v>
      </c>
      <c r="E144" s="202" t="s">
        <v>23</v>
      </c>
      <c r="F144" s="208">
        <v>5856.4000000000005</v>
      </c>
      <c r="G144" s="205">
        <f t="shared" si="4"/>
        <v>3221.0200000000004</v>
      </c>
      <c r="H144" s="197">
        <f t="shared" si="5"/>
        <v>2928.2000000000003</v>
      </c>
      <c r="I144" s="15"/>
      <c r="J144" s="16"/>
      <c r="K144" s="16"/>
    </row>
    <row r="145" spans="1:11" ht="99.75" customHeight="1" x14ac:dyDescent="0.25">
      <c r="A145" s="29"/>
      <c r="B145" s="59"/>
      <c r="C145" s="160" t="s">
        <v>196</v>
      </c>
      <c r="D145" s="161" t="s">
        <v>197</v>
      </c>
      <c r="E145" s="161" t="s">
        <v>23</v>
      </c>
      <c r="F145" s="162">
        <v>10527.903870000004</v>
      </c>
      <c r="G145" s="163">
        <f t="shared" si="4"/>
        <v>5790.3471285000023</v>
      </c>
      <c r="H145" s="164">
        <f t="shared" si="5"/>
        <v>5263.9519350000019</v>
      </c>
      <c r="I145" s="15"/>
      <c r="J145" s="16"/>
      <c r="K145" s="16"/>
    </row>
    <row r="146" spans="1:11" ht="99.75" customHeight="1" x14ac:dyDescent="0.25">
      <c r="A146" s="31"/>
      <c r="B146" s="20"/>
      <c r="C146" s="60" t="s">
        <v>198</v>
      </c>
      <c r="D146" s="11" t="s">
        <v>199</v>
      </c>
      <c r="E146" s="11"/>
      <c r="F146" s="12">
        <v>18559.517240000005</v>
      </c>
      <c r="G146" s="13">
        <f t="shared" si="4"/>
        <v>10207.734482000003</v>
      </c>
      <c r="H146" s="14">
        <f t="shared" si="5"/>
        <v>9279.7586200000023</v>
      </c>
      <c r="J146" s="16"/>
      <c r="K146" s="16"/>
    </row>
    <row r="147" spans="1:11" ht="99.75" customHeight="1" x14ac:dyDescent="0.25">
      <c r="A147" s="31"/>
      <c r="B147" s="62"/>
      <c r="C147" s="63" t="s">
        <v>200</v>
      </c>
      <c r="D147" s="63" t="s">
        <v>201</v>
      </c>
      <c r="E147" s="63" t="s">
        <v>23</v>
      </c>
      <c r="F147" s="64">
        <v>3522.1853700000011</v>
      </c>
      <c r="G147" s="65">
        <f t="shared" si="4"/>
        <v>1937.2019535000006</v>
      </c>
      <c r="H147" s="66">
        <f t="shared" si="5"/>
        <v>1761.0926850000005</v>
      </c>
      <c r="J147" s="16"/>
      <c r="K147" s="16"/>
    </row>
    <row r="148" spans="1:11" ht="99.75" customHeight="1" x14ac:dyDescent="0.25">
      <c r="A148" s="31"/>
      <c r="B148" s="8"/>
      <c r="C148" s="11" t="s">
        <v>202</v>
      </c>
      <c r="D148" s="11" t="s">
        <v>199</v>
      </c>
      <c r="E148" s="47">
        <v>11524</v>
      </c>
      <c r="F148" s="53">
        <v>10927.681211191353</v>
      </c>
      <c r="G148" s="13">
        <f t="shared" si="4"/>
        <v>6010.2246661552444</v>
      </c>
      <c r="H148" s="14">
        <f t="shared" si="5"/>
        <v>5463.8406055956766</v>
      </c>
      <c r="J148" s="16"/>
      <c r="K148" s="16"/>
    </row>
    <row r="149" spans="1:11" ht="99.75" customHeight="1" x14ac:dyDescent="0.25">
      <c r="A149" s="31"/>
      <c r="B149" s="67"/>
      <c r="C149" s="68" t="s">
        <v>203</v>
      </c>
      <c r="D149" s="11" t="s">
        <v>204</v>
      </c>
      <c r="E149" s="69"/>
      <c r="F149" s="53">
        <v>10927.681211191353</v>
      </c>
      <c r="G149" s="13">
        <f t="shared" si="4"/>
        <v>6010.2246661552444</v>
      </c>
      <c r="H149" s="14">
        <f t="shared" si="5"/>
        <v>5463.8406055956766</v>
      </c>
      <c r="J149" s="16"/>
      <c r="K149" s="16"/>
    </row>
    <row r="150" spans="1:11" ht="99.75" customHeight="1" x14ac:dyDescent="0.25">
      <c r="A150" s="31"/>
      <c r="B150" s="70"/>
      <c r="C150" s="68" t="s">
        <v>205</v>
      </c>
      <c r="D150" s="11" t="s">
        <v>204</v>
      </c>
      <c r="E150" s="71"/>
      <c r="F150" s="53">
        <v>10927.681211191353</v>
      </c>
      <c r="G150" s="13">
        <f t="shared" si="4"/>
        <v>6010.2246661552444</v>
      </c>
      <c r="H150" s="14">
        <f t="shared" si="5"/>
        <v>5463.8406055956766</v>
      </c>
      <c r="J150" s="16"/>
      <c r="K150" s="16"/>
    </row>
    <row r="151" spans="1:11" ht="99.75" customHeight="1" x14ac:dyDescent="0.25">
      <c r="A151" s="31"/>
      <c r="B151" s="45"/>
      <c r="C151" s="85" t="s">
        <v>206</v>
      </c>
      <c r="D151" s="86" t="s">
        <v>207</v>
      </c>
      <c r="E151" s="87"/>
      <c r="F151" s="97">
        <v>31764.088730000007</v>
      </c>
      <c r="G151" s="89">
        <f t="shared" si="4"/>
        <v>17470.248801500005</v>
      </c>
      <c r="H151" s="90">
        <f t="shared" si="5"/>
        <v>15882.044365000003</v>
      </c>
      <c r="J151" s="16"/>
      <c r="K151" s="16"/>
    </row>
    <row r="152" spans="1:11" ht="99.75" customHeight="1" x14ac:dyDescent="0.25">
      <c r="A152" s="31"/>
      <c r="B152" s="7"/>
      <c r="C152" s="131" t="s">
        <v>208</v>
      </c>
      <c r="D152" s="131" t="s">
        <v>209</v>
      </c>
      <c r="E152" s="156"/>
      <c r="F152" s="136">
        <v>12884.080000000002</v>
      </c>
      <c r="G152" s="134">
        <f t="shared" si="4"/>
        <v>7086.2440000000015</v>
      </c>
      <c r="H152" s="135">
        <f t="shared" si="5"/>
        <v>6442.0400000000009</v>
      </c>
      <c r="J152" s="16"/>
      <c r="K152" s="16"/>
    </row>
    <row r="153" spans="1:11" ht="99.75" customHeight="1" x14ac:dyDescent="0.25">
      <c r="A153" s="31"/>
      <c r="B153" s="7"/>
      <c r="C153" s="202" t="s">
        <v>210</v>
      </c>
      <c r="D153" s="202" t="s">
        <v>211</v>
      </c>
      <c r="E153" s="203"/>
      <c r="F153" s="204">
        <v>15337.911600000001</v>
      </c>
      <c r="G153" s="205">
        <f t="shared" si="4"/>
        <v>8435.8513800000019</v>
      </c>
      <c r="H153" s="197">
        <f t="shared" si="5"/>
        <v>7668.9558000000006</v>
      </c>
      <c r="J153" s="16"/>
      <c r="K153" s="16"/>
    </row>
    <row r="154" spans="1:11" ht="99.75" customHeight="1" x14ac:dyDescent="0.25">
      <c r="A154" s="31"/>
      <c r="B154" s="30"/>
      <c r="C154" s="51" t="s">
        <v>212</v>
      </c>
      <c r="D154" s="11" t="s">
        <v>213</v>
      </c>
      <c r="E154" s="11"/>
      <c r="F154" s="12">
        <v>65876.301040000006</v>
      </c>
      <c r="G154" s="13">
        <f t="shared" si="4"/>
        <v>36231.965572000008</v>
      </c>
      <c r="H154" s="14">
        <f t="shared" si="5"/>
        <v>32938.150520000003</v>
      </c>
      <c r="J154" s="16"/>
      <c r="K154" s="16"/>
    </row>
    <row r="155" spans="1:11" ht="99.75" customHeight="1" x14ac:dyDescent="0.25">
      <c r="A155" s="31"/>
      <c r="B155" s="44"/>
      <c r="C155" s="11" t="s">
        <v>214</v>
      </c>
      <c r="D155" s="11" t="s">
        <v>215</v>
      </c>
      <c r="E155" s="56"/>
      <c r="F155" s="72">
        <v>35627.702220000006</v>
      </c>
      <c r="G155" s="13">
        <f t="shared" si="4"/>
        <v>19595.236221000006</v>
      </c>
      <c r="H155" s="14">
        <f t="shared" si="5"/>
        <v>17813.851110000003</v>
      </c>
      <c r="J155" s="16"/>
      <c r="K155" s="16"/>
    </row>
    <row r="156" spans="1:11" ht="99.75" customHeight="1" x14ac:dyDescent="0.25">
      <c r="A156" s="31"/>
      <c r="B156" s="7"/>
      <c r="C156" s="86" t="s">
        <v>216</v>
      </c>
      <c r="D156" s="86" t="s">
        <v>217</v>
      </c>
      <c r="E156" s="206"/>
      <c r="F156" s="101">
        <v>34878.815070000004</v>
      </c>
      <c r="G156" s="89">
        <f t="shared" si="4"/>
        <v>19183.348288500005</v>
      </c>
      <c r="H156" s="90">
        <f t="shared" si="5"/>
        <v>17439.407535000002</v>
      </c>
      <c r="J156" s="16"/>
      <c r="K156" s="16"/>
    </row>
    <row r="157" spans="1:11" ht="99.75" customHeight="1" x14ac:dyDescent="0.25">
      <c r="A157" s="31"/>
      <c r="B157" s="7"/>
      <c r="C157" s="86" t="s">
        <v>218</v>
      </c>
      <c r="D157" s="86" t="s">
        <v>219</v>
      </c>
      <c r="E157" s="87"/>
      <c r="F157" s="88">
        <v>6295.630000000001</v>
      </c>
      <c r="G157" s="89">
        <f t="shared" si="4"/>
        <v>3462.596500000001</v>
      </c>
      <c r="H157" s="90">
        <f t="shared" si="5"/>
        <v>3147.8150000000005</v>
      </c>
      <c r="J157" s="16"/>
      <c r="K157" s="16"/>
    </row>
    <row r="158" spans="1:11" ht="99.75" customHeight="1" x14ac:dyDescent="0.25">
      <c r="A158" s="31"/>
      <c r="B158" s="7"/>
      <c r="C158" s="86" t="s">
        <v>220</v>
      </c>
      <c r="D158" s="86" t="s">
        <v>221</v>
      </c>
      <c r="E158" s="87"/>
      <c r="F158" s="88">
        <v>6197.2424800000008</v>
      </c>
      <c r="G158" s="89">
        <f t="shared" si="4"/>
        <v>3408.4833640000006</v>
      </c>
      <c r="H158" s="90">
        <f t="shared" si="5"/>
        <v>3098.6212400000004</v>
      </c>
      <c r="J158" s="16"/>
      <c r="K158" s="16"/>
    </row>
    <row r="159" spans="1:11" ht="99.75" customHeight="1" x14ac:dyDescent="0.25">
      <c r="A159" s="31"/>
      <c r="B159" s="7"/>
      <c r="C159" s="91" t="s">
        <v>222</v>
      </c>
      <c r="D159" s="91" t="s">
        <v>223</v>
      </c>
      <c r="E159" s="114"/>
      <c r="F159" s="93">
        <v>11358.927030000001</v>
      </c>
      <c r="G159" s="94">
        <f t="shared" si="4"/>
        <v>6247.409866500001</v>
      </c>
      <c r="H159" s="95">
        <f t="shared" si="5"/>
        <v>5679.4635150000004</v>
      </c>
      <c r="J159" s="16"/>
      <c r="K159" s="16"/>
    </row>
    <row r="160" spans="1:11" ht="99.75" customHeight="1" x14ac:dyDescent="0.25">
      <c r="A160" s="31"/>
      <c r="B160" s="73"/>
      <c r="C160" s="74" t="s">
        <v>224</v>
      </c>
      <c r="D160" s="74" t="s">
        <v>225</v>
      </c>
      <c r="E160" s="69"/>
      <c r="F160" s="48">
        <v>30696.320600000006</v>
      </c>
      <c r="G160" s="13">
        <f t="shared" si="4"/>
        <v>16882.976330000005</v>
      </c>
      <c r="H160" s="14">
        <f t="shared" si="5"/>
        <v>15348.160300000003</v>
      </c>
      <c r="J160" s="16"/>
      <c r="K160" s="16"/>
    </row>
    <row r="161" spans="1:11" ht="99.75" customHeight="1" x14ac:dyDescent="0.25">
      <c r="A161" s="29"/>
      <c r="B161" s="73"/>
      <c r="C161" s="115" t="s">
        <v>226</v>
      </c>
      <c r="D161" s="115" t="s">
        <v>227</v>
      </c>
      <c r="E161" s="116"/>
      <c r="F161" s="48">
        <v>30696.320600000006</v>
      </c>
      <c r="G161" s="89">
        <f t="shared" si="4"/>
        <v>16882.976330000005</v>
      </c>
      <c r="H161" s="90">
        <f t="shared" si="5"/>
        <v>15348.160300000003</v>
      </c>
      <c r="J161" s="16"/>
      <c r="K161" s="16"/>
    </row>
    <row r="162" spans="1:11" ht="99.75" customHeight="1" x14ac:dyDescent="0.25">
      <c r="A162" s="29"/>
      <c r="B162" s="7"/>
      <c r="C162" s="137" t="s">
        <v>228</v>
      </c>
      <c r="D162" s="137" t="s">
        <v>229</v>
      </c>
      <c r="E162" s="168"/>
      <c r="F162" s="154">
        <v>17569.200000000004</v>
      </c>
      <c r="G162" s="138">
        <f t="shared" si="4"/>
        <v>9663.0600000000031</v>
      </c>
      <c r="H162" s="139">
        <f t="shared" si="5"/>
        <v>8784.6000000000022</v>
      </c>
      <c r="J162" s="16"/>
      <c r="K162" s="16"/>
    </row>
    <row r="163" spans="1:11" ht="99.75" customHeight="1" x14ac:dyDescent="0.25">
      <c r="A163" s="29"/>
      <c r="B163" s="44"/>
      <c r="C163" s="11" t="s">
        <v>230</v>
      </c>
      <c r="D163" s="11" t="s">
        <v>231</v>
      </c>
      <c r="E163" s="76"/>
      <c r="F163" s="48">
        <v>17760.599866219603</v>
      </c>
      <c r="G163" s="13">
        <f t="shared" si="4"/>
        <v>9768.3299264207835</v>
      </c>
      <c r="H163" s="14">
        <f t="shared" si="5"/>
        <v>8880.2999331098017</v>
      </c>
      <c r="J163" s="16"/>
      <c r="K163" s="16"/>
    </row>
    <row r="164" spans="1:11" ht="99.75" customHeight="1" x14ac:dyDescent="0.25">
      <c r="A164" s="29"/>
      <c r="B164" s="44"/>
      <c r="C164" s="11" t="s">
        <v>232</v>
      </c>
      <c r="D164" s="11" t="s">
        <v>233</v>
      </c>
      <c r="E164" s="11"/>
      <c r="F164" s="48">
        <v>27076.841796045715</v>
      </c>
      <c r="G164" s="13">
        <f t="shared" si="4"/>
        <v>14892.262987825145</v>
      </c>
      <c r="H164" s="14">
        <f t="shared" si="5"/>
        <v>13538.420898022858</v>
      </c>
      <c r="J164" s="16"/>
      <c r="K164" s="16"/>
    </row>
    <row r="165" spans="1:11" ht="99.75" customHeight="1" x14ac:dyDescent="0.25">
      <c r="A165" s="29"/>
      <c r="B165" s="77"/>
      <c r="C165" s="11" t="s">
        <v>234</v>
      </c>
      <c r="D165" s="11" t="s">
        <v>235</v>
      </c>
      <c r="E165" s="47"/>
      <c r="F165" s="53">
        <v>24461.189815747923</v>
      </c>
      <c r="G165" s="13">
        <f t="shared" si="4"/>
        <v>13453.654398661358</v>
      </c>
      <c r="H165" s="14">
        <f t="shared" si="5"/>
        <v>12230.594907873961</v>
      </c>
      <c r="J165" s="16"/>
      <c r="K165" s="16"/>
    </row>
    <row r="166" spans="1:11" ht="99.75" customHeight="1" x14ac:dyDescent="0.25">
      <c r="A166" s="29"/>
      <c r="B166" s="30"/>
      <c r="C166" s="28" t="s">
        <v>236</v>
      </c>
      <c r="D166" s="6" t="s">
        <v>237</v>
      </c>
      <c r="E166" s="6" t="s">
        <v>238</v>
      </c>
      <c r="F166" s="165">
        <v>26939.440000000002</v>
      </c>
      <c r="G166" s="24">
        <f t="shared" si="4"/>
        <v>14816.692000000003</v>
      </c>
      <c r="H166" s="25">
        <f t="shared" si="5"/>
        <v>13469.720000000001</v>
      </c>
      <c r="J166" s="16"/>
      <c r="K166" s="16"/>
    </row>
    <row r="167" spans="1:11" ht="99.75" customHeight="1" x14ac:dyDescent="0.25">
      <c r="A167" s="29"/>
      <c r="B167" s="30"/>
      <c r="C167" s="91" t="s">
        <v>239</v>
      </c>
      <c r="D167" s="91" t="s">
        <v>240</v>
      </c>
      <c r="E167" s="91" t="s">
        <v>238</v>
      </c>
      <c r="F167" s="93">
        <v>19810.883510000003</v>
      </c>
      <c r="G167" s="94">
        <f t="shared" si="4"/>
        <v>10895.985930500003</v>
      </c>
      <c r="H167" s="95">
        <f t="shared" si="5"/>
        <v>9905.4417550000016</v>
      </c>
      <c r="J167" s="16"/>
      <c r="K167" s="16"/>
    </row>
    <row r="168" spans="1:11" ht="99.95" customHeight="1" x14ac:dyDescent="0.25">
      <c r="B168" s="30"/>
      <c r="C168" s="85" t="s">
        <v>241</v>
      </c>
      <c r="D168" s="86" t="s">
        <v>242</v>
      </c>
      <c r="E168" s="87"/>
      <c r="F168" s="96">
        <v>20886.704190000004</v>
      </c>
      <c r="G168" s="89">
        <f t="shared" si="4"/>
        <v>11487.687304500003</v>
      </c>
      <c r="H168" s="90">
        <f t="shared" si="5"/>
        <v>10443.352095000002</v>
      </c>
      <c r="J168" s="16"/>
      <c r="K168" s="16"/>
    </row>
    <row r="169" spans="1:11" ht="99.95" customHeight="1" x14ac:dyDescent="0.25">
      <c r="B169" s="7"/>
      <c r="C169" s="91" t="s">
        <v>243</v>
      </c>
      <c r="D169" s="91" t="s">
        <v>244</v>
      </c>
      <c r="E169" s="91" t="s">
        <v>23</v>
      </c>
      <c r="F169" s="113">
        <v>22286.237380000002</v>
      </c>
      <c r="G169" s="94">
        <f t="shared" si="4"/>
        <v>12257.430559000002</v>
      </c>
      <c r="H169" s="95">
        <f t="shared" si="5"/>
        <v>11143.118690000001</v>
      </c>
      <c r="J169" s="16"/>
      <c r="K169" s="16"/>
    </row>
    <row r="170" spans="1:11" ht="99.95" customHeight="1" x14ac:dyDescent="0.25">
      <c r="B170" s="7"/>
      <c r="C170" s="19" t="s">
        <v>245</v>
      </c>
      <c r="D170" s="19" t="s">
        <v>246</v>
      </c>
      <c r="E170" s="20"/>
      <c r="F170" s="26">
        <v>23867.758200000004</v>
      </c>
      <c r="G170" s="22">
        <f t="shared" si="4"/>
        <v>13127.267010000003</v>
      </c>
      <c r="H170" s="23">
        <f t="shared" si="5"/>
        <v>11933.879100000002</v>
      </c>
      <c r="J170" s="16"/>
      <c r="K170" s="16"/>
    </row>
    <row r="171" spans="1:11" ht="99.95" customHeight="1" x14ac:dyDescent="0.25">
      <c r="B171" s="7"/>
      <c r="C171" s="142" t="s">
        <v>247</v>
      </c>
      <c r="D171" s="137" t="s">
        <v>248</v>
      </c>
      <c r="E171" s="137" t="s">
        <v>23</v>
      </c>
      <c r="F171" s="148">
        <v>27817.900000000005</v>
      </c>
      <c r="G171" s="138">
        <f t="shared" si="4"/>
        <v>15299.845000000005</v>
      </c>
      <c r="H171" s="139">
        <f t="shared" si="5"/>
        <v>13908.950000000003</v>
      </c>
      <c r="J171" s="16"/>
      <c r="K171" s="16"/>
    </row>
    <row r="172" spans="1:11" ht="99.95" customHeight="1" x14ac:dyDescent="0.25"/>
    <row r="173" spans="1:11" ht="99.95" customHeight="1" x14ac:dyDescent="0.25"/>
    <row r="174" spans="1:11" ht="99.95" customHeight="1" x14ac:dyDescent="0.25"/>
    <row r="175" spans="1:11" ht="99.95" customHeight="1" x14ac:dyDescent="0.25"/>
    <row r="176" spans="1:11" ht="99.95" customHeight="1" x14ac:dyDescent="0.25"/>
    <row r="177" ht="99.95" customHeight="1" x14ac:dyDescent="0.25"/>
    <row r="178" ht="99.95" customHeight="1" x14ac:dyDescent="0.25"/>
    <row r="179" ht="99.95" customHeight="1" x14ac:dyDescent="0.25"/>
    <row r="180" ht="99.95" customHeight="1" x14ac:dyDescent="0.25"/>
    <row r="181" ht="99.95" customHeight="1" x14ac:dyDescent="0.25"/>
    <row r="182" ht="99.95" customHeight="1" x14ac:dyDescent="0.25"/>
    <row r="183" ht="99.95" customHeight="1" x14ac:dyDescent="0.25"/>
    <row r="184" ht="99.95" customHeight="1" x14ac:dyDescent="0.25"/>
    <row r="185" ht="99.95" customHeight="1" x14ac:dyDescent="0.25"/>
    <row r="186" ht="99.95" customHeight="1" x14ac:dyDescent="0.25"/>
    <row r="187" ht="99.95" customHeight="1" x14ac:dyDescent="0.25"/>
    <row r="188" ht="99.95" customHeight="1" x14ac:dyDescent="0.25"/>
    <row r="189" ht="99.95" customHeight="1" x14ac:dyDescent="0.25"/>
    <row r="190" ht="99.95" customHeight="1" x14ac:dyDescent="0.25"/>
    <row r="191" ht="99.95" customHeight="1" x14ac:dyDescent="0.25"/>
    <row r="192" ht="99.95" customHeight="1" x14ac:dyDescent="0.25"/>
    <row r="193" ht="99.95" customHeight="1" x14ac:dyDescent="0.25"/>
    <row r="194" ht="99.95" customHeight="1" x14ac:dyDescent="0.25"/>
    <row r="195" ht="99.95" customHeight="1" x14ac:dyDescent="0.25"/>
    <row r="196" ht="99.95" customHeight="1" x14ac:dyDescent="0.25"/>
    <row r="197" ht="99.95" customHeight="1" x14ac:dyDescent="0.25"/>
    <row r="198" ht="99.95" customHeight="1" x14ac:dyDescent="0.25"/>
    <row r="199" ht="99.95" customHeight="1" x14ac:dyDescent="0.25"/>
    <row r="200" ht="99.95" customHeight="1" x14ac:dyDescent="0.25"/>
    <row r="201" ht="99.95" customHeight="1" x14ac:dyDescent="0.25"/>
    <row r="202" ht="99.95" customHeight="1" x14ac:dyDescent="0.25"/>
    <row r="203" ht="99.95" customHeight="1" x14ac:dyDescent="0.25"/>
    <row r="204" ht="99.95" customHeight="1" x14ac:dyDescent="0.25"/>
    <row r="205" ht="99.95" customHeight="1" x14ac:dyDescent="0.25"/>
    <row r="206" ht="99.95" customHeight="1" x14ac:dyDescent="0.25"/>
    <row r="207" ht="99.95" customHeight="1" x14ac:dyDescent="0.25"/>
    <row r="208" ht="99.95" customHeight="1" x14ac:dyDescent="0.25"/>
    <row r="209" ht="99.95" customHeight="1" x14ac:dyDescent="0.25"/>
  </sheetData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50"/>
  <sheetViews>
    <sheetView workbookViewId="0"/>
  </sheetViews>
  <sheetFormatPr baseColWidth="10" defaultColWidth="14.42578125" defaultRowHeight="15" customHeight="1" x14ac:dyDescent="0.25"/>
  <cols>
    <col min="1" max="1" width="25.140625" customWidth="1"/>
    <col min="2" max="6" width="10.5703125" customWidth="1"/>
  </cols>
  <sheetData>
    <row r="1" spans="1:1" ht="15" customHeight="1" x14ac:dyDescent="0.25">
      <c r="A1" s="3"/>
    </row>
    <row r="2" spans="1:1" ht="15" customHeight="1" x14ac:dyDescent="0.25">
      <c r="A2" s="3"/>
    </row>
    <row r="3" spans="1:1" ht="14.25" customHeight="1" x14ac:dyDescent="0.25">
      <c r="A3" s="7" t="s">
        <v>4</v>
      </c>
    </row>
    <row r="4" spans="1:1" ht="15" hidden="1" customHeight="1" x14ac:dyDescent="0.25">
      <c r="A4" s="19" t="s">
        <v>10</v>
      </c>
    </row>
    <row r="5" spans="1:1" ht="15" hidden="1" customHeight="1" x14ac:dyDescent="0.25">
      <c r="A5" s="19" t="s">
        <v>12</v>
      </c>
    </row>
    <row r="6" spans="1:1" ht="15" hidden="1" customHeight="1" x14ac:dyDescent="0.25">
      <c r="A6" s="19" t="s">
        <v>13</v>
      </c>
    </row>
    <row r="7" spans="1:1" ht="15" customHeight="1" x14ac:dyDescent="0.25">
      <c r="A7" s="28" t="s">
        <v>14</v>
      </c>
    </row>
    <row r="8" spans="1:1" ht="15" customHeight="1" x14ac:dyDescent="0.25">
      <c r="A8" s="28" t="s">
        <v>16</v>
      </c>
    </row>
    <row r="9" spans="1:1" ht="15" customHeight="1" x14ac:dyDescent="0.25">
      <c r="A9" s="6" t="s">
        <v>17</v>
      </c>
    </row>
    <row r="10" spans="1:1" ht="15" customHeight="1" x14ac:dyDescent="0.25">
      <c r="A10" s="6" t="s">
        <v>19</v>
      </c>
    </row>
    <row r="11" spans="1:1" ht="15" customHeight="1" x14ac:dyDescent="0.25">
      <c r="A11" s="6" t="s">
        <v>21</v>
      </c>
    </row>
    <row r="12" spans="1:1" ht="15" customHeight="1" x14ac:dyDescent="0.25">
      <c r="A12" s="6" t="s">
        <v>24</v>
      </c>
    </row>
    <row r="13" spans="1:1" ht="15" customHeight="1" x14ac:dyDescent="0.25">
      <c r="A13" s="6" t="s">
        <v>25</v>
      </c>
    </row>
    <row r="14" spans="1:1" ht="15" customHeight="1" x14ac:dyDescent="0.25">
      <c r="A14" s="6" t="s">
        <v>26</v>
      </c>
    </row>
    <row r="15" spans="1:1" ht="15" customHeight="1" x14ac:dyDescent="0.25">
      <c r="A15" s="6" t="s">
        <v>27</v>
      </c>
    </row>
    <row r="16" spans="1:1" ht="15" customHeight="1" x14ac:dyDescent="0.25">
      <c r="A16" s="6" t="s">
        <v>29</v>
      </c>
    </row>
    <row r="17" spans="1:1" ht="15" customHeight="1" x14ac:dyDescent="0.25">
      <c r="A17" s="6" t="s">
        <v>31</v>
      </c>
    </row>
    <row r="18" spans="1:1" ht="15" customHeight="1" x14ac:dyDescent="0.25">
      <c r="A18" s="6" t="s">
        <v>32</v>
      </c>
    </row>
    <row r="19" spans="1:1" ht="15" customHeight="1" x14ac:dyDescent="0.25">
      <c r="A19" s="6" t="s">
        <v>33</v>
      </c>
    </row>
    <row r="20" spans="1:1" ht="15" customHeight="1" x14ac:dyDescent="0.25">
      <c r="A20" s="6" t="s">
        <v>34</v>
      </c>
    </row>
    <row r="21" spans="1:1" ht="15.75" customHeight="1" x14ac:dyDescent="0.25">
      <c r="A21" s="6" t="s">
        <v>35</v>
      </c>
    </row>
    <row r="22" spans="1:1" ht="15.75" customHeight="1" x14ac:dyDescent="0.25">
      <c r="A22" s="6" t="s">
        <v>37</v>
      </c>
    </row>
    <row r="23" spans="1:1" ht="15.75" customHeight="1" x14ac:dyDescent="0.25">
      <c r="A23" s="28" t="s">
        <v>38</v>
      </c>
    </row>
    <row r="24" spans="1:1" ht="15.75" customHeight="1" x14ac:dyDescent="0.25">
      <c r="A24" s="18" t="s">
        <v>40</v>
      </c>
    </row>
    <row r="25" spans="1:1" ht="15.75" customHeight="1" x14ac:dyDescent="0.25">
      <c r="A25" s="6" t="s">
        <v>42</v>
      </c>
    </row>
    <row r="26" spans="1:1" ht="15.75" customHeight="1" x14ac:dyDescent="0.25">
      <c r="A26" s="6" t="s">
        <v>43</v>
      </c>
    </row>
    <row r="27" spans="1:1" ht="15.75" customHeight="1" x14ac:dyDescent="0.25">
      <c r="A27" s="6" t="s">
        <v>45</v>
      </c>
    </row>
    <row r="28" spans="1:1" ht="15.75" customHeight="1" x14ac:dyDescent="0.25">
      <c r="A28" s="6" t="s">
        <v>47</v>
      </c>
    </row>
    <row r="29" spans="1:1" ht="15.75" customHeight="1" x14ac:dyDescent="0.25">
      <c r="A29" s="6" t="s">
        <v>49</v>
      </c>
    </row>
    <row r="30" spans="1:1" ht="15.75" customHeight="1" x14ac:dyDescent="0.25">
      <c r="A30" s="6" t="s">
        <v>50</v>
      </c>
    </row>
    <row r="31" spans="1:1" ht="15.75" customHeight="1" x14ac:dyDescent="0.25">
      <c r="A31" s="6" t="s">
        <v>51</v>
      </c>
    </row>
    <row r="32" spans="1:1" ht="15.75" customHeight="1" x14ac:dyDescent="0.25">
      <c r="A32" s="28" t="s">
        <v>53</v>
      </c>
    </row>
    <row r="33" spans="1:1" ht="15.75" customHeight="1" x14ac:dyDescent="0.25">
      <c r="A33" s="28" t="s">
        <v>55</v>
      </c>
    </row>
    <row r="34" spans="1:1" ht="15.75" customHeight="1" x14ac:dyDescent="0.25">
      <c r="A34" s="28" t="s">
        <v>249</v>
      </c>
    </row>
    <row r="35" spans="1:1" ht="15.75" customHeight="1" x14ac:dyDescent="0.25">
      <c r="A35" s="28" t="s">
        <v>57</v>
      </c>
    </row>
    <row r="36" spans="1:1" ht="15.75" customHeight="1" x14ac:dyDescent="0.25">
      <c r="A36" s="28" t="s">
        <v>58</v>
      </c>
    </row>
    <row r="37" spans="1:1" ht="15.75" customHeight="1" x14ac:dyDescent="0.25">
      <c r="A37" s="28" t="s">
        <v>60</v>
      </c>
    </row>
    <row r="38" spans="1:1" ht="15.75" customHeight="1" x14ac:dyDescent="0.25">
      <c r="A38" s="6" t="s">
        <v>61</v>
      </c>
    </row>
    <row r="39" spans="1:1" ht="15.75" customHeight="1" x14ac:dyDescent="0.25">
      <c r="A39" s="6" t="s">
        <v>63</v>
      </c>
    </row>
    <row r="40" spans="1:1" ht="15.75" customHeight="1" x14ac:dyDescent="0.25">
      <c r="A40" s="28" t="s">
        <v>65</v>
      </c>
    </row>
    <row r="41" spans="1:1" ht="15.75" customHeight="1" x14ac:dyDescent="0.25">
      <c r="A41" s="19" t="s">
        <v>66</v>
      </c>
    </row>
    <row r="42" spans="1:1" ht="15.75" customHeight="1" x14ac:dyDescent="0.25">
      <c r="A42" s="6" t="s">
        <v>68</v>
      </c>
    </row>
    <row r="43" spans="1:1" ht="15.75" customHeight="1" x14ac:dyDescent="0.25">
      <c r="A43" s="19" t="s">
        <v>70</v>
      </c>
    </row>
    <row r="44" spans="1:1" ht="15.75" customHeight="1" x14ac:dyDescent="0.25">
      <c r="A44" s="6" t="s">
        <v>72</v>
      </c>
    </row>
    <row r="45" spans="1:1" ht="15.75" customHeight="1" x14ac:dyDescent="0.25">
      <c r="A45" s="6" t="s">
        <v>74</v>
      </c>
    </row>
    <row r="46" spans="1:1" ht="15.75" customHeight="1" x14ac:dyDescent="0.25">
      <c r="A46" s="6" t="s">
        <v>76</v>
      </c>
    </row>
    <row r="47" spans="1:1" ht="15.75" customHeight="1" x14ac:dyDescent="0.25">
      <c r="A47" s="28" t="s">
        <v>78</v>
      </c>
    </row>
    <row r="48" spans="1:1" ht="15.75" customHeight="1" x14ac:dyDescent="0.25">
      <c r="A48" s="6" t="s">
        <v>80</v>
      </c>
    </row>
    <row r="49" spans="1:1" ht="15.75" customHeight="1" x14ac:dyDescent="0.25">
      <c r="A49" s="19" t="s">
        <v>82</v>
      </c>
    </row>
    <row r="50" spans="1:1" ht="15.75" customHeight="1" x14ac:dyDescent="0.25">
      <c r="A50" s="6" t="s">
        <v>84</v>
      </c>
    </row>
    <row r="51" spans="1:1" ht="15.75" customHeight="1" x14ac:dyDescent="0.25">
      <c r="A51" s="19" t="s">
        <v>86</v>
      </c>
    </row>
    <row r="52" spans="1:1" ht="15.75" customHeight="1" x14ac:dyDescent="0.25">
      <c r="A52" s="6" t="s">
        <v>88</v>
      </c>
    </row>
    <row r="53" spans="1:1" ht="15.75" customHeight="1" x14ac:dyDescent="0.25">
      <c r="A53" s="34" t="s">
        <v>90</v>
      </c>
    </row>
    <row r="54" spans="1:1" ht="15.75" customHeight="1" x14ac:dyDescent="0.25">
      <c r="A54" s="6" t="s">
        <v>92</v>
      </c>
    </row>
    <row r="55" spans="1:1" ht="15.75" customHeight="1" x14ac:dyDescent="0.25">
      <c r="A55" s="34" t="s">
        <v>94</v>
      </c>
    </row>
    <row r="56" spans="1:1" ht="15.75" customHeight="1" x14ac:dyDescent="0.25">
      <c r="A56" s="6" t="s">
        <v>95</v>
      </c>
    </row>
    <row r="57" spans="1:1" ht="15.75" customHeight="1" x14ac:dyDescent="0.25">
      <c r="A57" s="36" t="s">
        <v>96</v>
      </c>
    </row>
    <row r="58" spans="1:1" ht="15.75" customHeight="1" x14ac:dyDescent="0.25">
      <c r="A58" s="36" t="s">
        <v>98</v>
      </c>
    </row>
    <row r="59" spans="1:1" ht="15.75" customHeight="1" x14ac:dyDescent="0.25">
      <c r="A59" s="34" t="s">
        <v>99</v>
      </c>
    </row>
    <row r="60" spans="1:1" ht="0.75" customHeight="1" x14ac:dyDescent="0.25">
      <c r="A60" s="38" t="s">
        <v>100</v>
      </c>
    </row>
    <row r="61" spans="1:1" ht="15.75" hidden="1" customHeight="1" x14ac:dyDescent="0.25">
      <c r="A61" s="33" t="s">
        <v>101</v>
      </c>
    </row>
    <row r="62" spans="1:1" ht="15.75" customHeight="1" x14ac:dyDescent="0.25">
      <c r="A62" s="6" t="s">
        <v>102</v>
      </c>
    </row>
    <row r="63" spans="1:1" ht="15.75" customHeight="1" x14ac:dyDescent="0.25">
      <c r="A63" s="6" t="s">
        <v>104</v>
      </c>
    </row>
    <row r="64" spans="1:1" ht="15.75" customHeight="1" x14ac:dyDescent="0.25">
      <c r="A64" s="34" t="s">
        <v>105</v>
      </c>
    </row>
    <row r="65" spans="1:1" ht="15.75" customHeight="1" x14ac:dyDescent="0.25">
      <c r="A65" s="40" t="s">
        <v>107</v>
      </c>
    </row>
    <row r="66" spans="1:1" ht="15.75" customHeight="1" x14ac:dyDescent="0.25">
      <c r="A66" s="19" t="s">
        <v>108</v>
      </c>
    </row>
    <row r="67" spans="1:1" ht="15.75" customHeight="1" x14ac:dyDescent="0.25">
      <c r="A67" s="36" t="s">
        <v>110</v>
      </c>
    </row>
    <row r="68" spans="1:1" ht="15.75" customHeight="1" x14ac:dyDescent="0.25">
      <c r="A68" s="34" t="s">
        <v>111</v>
      </c>
    </row>
    <row r="69" spans="1:1" ht="15.75" customHeight="1" x14ac:dyDescent="0.25">
      <c r="A69" s="42" t="s">
        <v>112</v>
      </c>
    </row>
    <row r="70" spans="1:1" ht="15.75" customHeight="1" x14ac:dyDescent="0.25">
      <c r="A70" s="18" t="s">
        <v>114</v>
      </c>
    </row>
    <row r="71" spans="1:1" ht="15.75" customHeight="1" x14ac:dyDescent="0.25">
      <c r="A71" s="78" t="s">
        <v>116</v>
      </c>
    </row>
    <row r="72" spans="1:1" ht="15.75" customHeight="1" x14ac:dyDescent="0.25">
      <c r="A72" s="6" t="s">
        <v>118</v>
      </c>
    </row>
    <row r="73" spans="1:1" ht="15.75" customHeight="1" x14ac:dyDescent="0.25">
      <c r="A73" s="28" t="s">
        <v>120</v>
      </c>
    </row>
    <row r="74" spans="1:1" ht="15.75" customHeight="1" x14ac:dyDescent="0.25">
      <c r="A74" s="78" t="s">
        <v>122</v>
      </c>
    </row>
    <row r="75" spans="1:1" ht="15.75" customHeight="1" x14ac:dyDescent="0.25">
      <c r="A75" s="46" t="s">
        <v>123</v>
      </c>
    </row>
    <row r="76" spans="1:1" ht="15.75" customHeight="1" x14ac:dyDescent="0.25">
      <c r="A76" s="28" t="s">
        <v>125</v>
      </c>
    </row>
    <row r="77" spans="1:1" ht="15.75" customHeight="1" x14ac:dyDescent="0.25">
      <c r="A77" s="18" t="s">
        <v>126</v>
      </c>
    </row>
    <row r="78" spans="1:1" ht="15.75" customHeight="1" x14ac:dyDescent="0.25">
      <c r="A78" s="28" t="s">
        <v>127</v>
      </c>
    </row>
    <row r="79" spans="1:1" ht="15.75" customHeight="1" x14ac:dyDescent="0.25">
      <c r="A79" s="28" t="s">
        <v>129</v>
      </c>
    </row>
    <row r="80" spans="1:1" ht="15.75" customHeight="1" x14ac:dyDescent="0.25">
      <c r="A80" s="28" t="s">
        <v>130</v>
      </c>
    </row>
    <row r="81" spans="1:1" ht="15.75" customHeight="1" x14ac:dyDescent="0.25">
      <c r="A81" s="18" t="s">
        <v>131</v>
      </c>
    </row>
    <row r="82" spans="1:1" ht="15.75" customHeight="1" x14ac:dyDescent="0.25">
      <c r="A82" s="28" t="s">
        <v>132</v>
      </c>
    </row>
    <row r="83" spans="1:1" ht="15.75" customHeight="1" x14ac:dyDescent="0.25">
      <c r="A83" s="28" t="s">
        <v>134</v>
      </c>
    </row>
    <row r="84" spans="1:1" ht="15.75" customHeight="1" x14ac:dyDescent="0.25">
      <c r="A84" s="18" t="s">
        <v>135</v>
      </c>
    </row>
    <row r="85" spans="1:1" ht="15.75" customHeight="1" x14ac:dyDescent="0.25">
      <c r="A85" s="28" t="s">
        <v>136</v>
      </c>
    </row>
    <row r="86" spans="1:1" ht="15.75" customHeight="1" x14ac:dyDescent="0.25">
      <c r="A86" s="28" t="s">
        <v>138</v>
      </c>
    </row>
    <row r="87" spans="1:1" ht="15.75" customHeight="1" x14ac:dyDescent="0.25">
      <c r="A87" s="6" t="s">
        <v>140</v>
      </c>
    </row>
    <row r="88" spans="1:1" ht="15.75" customHeight="1" x14ac:dyDescent="0.25">
      <c r="A88" s="28" t="s">
        <v>143</v>
      </c>
    </row>
    <row r="89" spans="1:1" ht="15.75" customHeight="1" x14ac:dyDescent="0.25">
      <c r="A89" s="18" t="s">
        <v>145</v>
      </c>
    </row>
    <row r="90" spans="1:1" ht="15.75" customHeight="1" x14ac:dyDescent="0.25">
      <c r="A90" s="28" t="s">
        <v>147</v>
      </c>
    </row>
    <row r="91" spans="1:1" ht="15.75" customHeight="1" x14ac:dyDescent="0.25">
      <c r="A91" s="28" t="s">
        <v>149</v>
      </c>
    </row>
    <row r="92" spans="1:1" ht="15.75" customHeight="1" x14ac:dyDescent="0.25">
      <c r="A92" s="28" t="s">
        <v>150</v>
      </c>
    </row>
    <row r="93" spans="1:1" ht="15.75" customHeight="1" x14ac:dyDescent="0.25">
      <c r="A93" s="6" t="s">
        <v>151</v>
      </c>
    </row>
    <row r="94" spans="1:1" ht="15.75" customHeight="1" x14ac:dyDescent="0.25">
      <c r="A94" s="6" t="s">
        <v>153</v>
      </c>
    </row>
    <row r="95" spans="1:1" ht="15.75" customHeight="1" x14ac:dyDescent="0.25">
      <c r="A95" s="19" t="s">
        <v>155</v>
      </c>
    </row>
    <row r="96" spans="1:1" ht="15.75" customHeight="1" x14ac:dyDescent="0.25">
      <c r="A96" s="6" t="s">
        <v>156</v>
      </c>
    </row>
    <row r="97" spans="1:1" ht="15.75" customHeight="1" x14ac:dyDescent="0.25">
      <c r="A97" s="19" t="s">
        <v>157</v>
      </c>
    </row>
    <row r="98" spans="1:1" ht="15.75" customHeight="1" x14ac:dyDescent="0.25">
      <c r="A98" s="19" t="s">
        <v>158</v>
      </c>
    </row>
    <row r="99" spans="1:1" ht="15.75" customHeight="1" x14ac:dyDescent="0.25">
      <c r="A99" s="6" t="s">
        <v>159</v>
      </c>
    </row>
    <row r="100" spans="1:1" ht="15" customHeight="1" x14ac:dyDescent="0.25">
      <c r="A100" s="6" t="s">
        <v>160</v>
      </c>
    </row>
    <row r="101" spans="1:1" ht="15" hidden="1" customHeight="1" x14ac:dyDescent="0.25">
      <c r="A101" s="11" t="s">
        <v>161</v>
      </c>
    </row>
    <row r="102" spans="1:1" ht="15" hidden="1" customHeight="1" x14ac:dyDescent="0.25">
      <c r="A102" s="19" t="s">
        <v>163</v>
      </c>
    </row>
    <row r="103" spans="1:1" ht="15" hidden="1" customHeight="1" x14ac:dyDescent="0.25">
      <c r="A103" s="19" t="s">
        <v>165</v>
      </c>
    </row>
    <row r="104" spans="1:1" ht="15" customHeight="1" x14ac:dyDescent="0.25">
      <c r="A104" s="79" t="s">
        <v>250</v>
      </c>
    </row>
    <row r="105" spans="1:1" ht="15" customHeight="1" x14ac:dyDescent="0.25">
      <c r="A105" s="55" t="s">
        <v>167</v>
      </c>
    </row>
    <row r="106" spans="1:1" ht="14.25" customHeight="1" x14ac:dyDescent="0.25">
      <c r="A106" s="19" t="s">
        <v>169</v>
      </c>
    </row>
    <row r="107" spans="1:1" ht="15" hidden="1" customHeight="1" x14ac:dyDescent="0.25">
      <c r="A107" s="80" t="s">
        <v>251</v>
      </c>
    </row>
    <row r="108" spans="1:1" ht="15" hidden="1" customHeight="1" x14ac:dyDescent="0.25">
      <c r="A108" s="18" t="s">
        <v>171</v>
      </c>
    </row>
    <row r="109" spans="1:1" ht="15" hidden="1" customHeight="1" x14ac:dyDescent="0.25">
      <c r="A109" s="79" t="s">
        <v>252</v>
      </c>
    </row>
    <row r="110" spans="1:1" ht="15" hidden="1" customHeight="1" x14ac:dyDescent="0.25">
      <c r="A110" s="75" t="s">
        <v>253</v>
      </c>
    </row>
    <row r="111" spans="1:1" ht="15" customHeight="1" x14ac:dyDescent="0.25">
      <c r="A111" s="6" t="s">
        <v>173</v>
      </c>
    </row>
    <row r="112" spans="1:1" ht="15" customHeight="1" x14ac:dyDescent="0.25">
      <c r="A112" s="28" t="s">
        <v>175</v>
      </c>
    </row>
    <row r="113" spans="1:1" ht="15" customHeight="1" x14ac:dyDescent="0.25">
      <c r="A113" s="19" t="s">
        <v>177</v>
      </c>
    </row>
    <row r="114" spans="1:1" ht="15" customHeight="1" x14ac:dyDescent="0.25">
      <c r="A114" s="6" t="s">
        <v>179</v>
      </c>
    </row>
    <row r="115" spans="1:1" ht="15" customHeight="1" x14ac:dyDescent="0.25">
      <c r="A115" s="18" t="s">
        <v>181</v>
      </c>
    </row>
    <row r="116" spans="1:1" ht="15" customHeight="1" x14ac:dyDescent="0.25">
      <c r="A116" s="6" t="s">
        <v>183</v>
      </c>
    </row>
    <row r="117" spans="1:1" ht="14.25" customHeight="1" x14ac:dyDescent="0.25">
      <c r="A117" s="6" t="s">
        <v>185</v>
      </c>
    </row>
    <row r="118" spans="1:1" ht="15" hidden="1" customHeight="1" x14ac:dyDescent="0.25">
      <c r="A118" s="19" t="s">
        <v>186</v>
      </c>
    </row>
    <row r="119" spans="1:1" ht="15" hidden="1" customHeight="1" x14ac:dyDescent="0.25">
      <c r="A119" s="19" t="s">
        <v>188</v>
      </c>
    </row>
    <row r="120" spans="1:1" ht="15" hidden="1" customHeight="1" x14ac:dyDescent="0.25">
      <c r="A120" s="19" t="s">
        <v>190</v>
      </c>
    </row>
    <row r="121" spans="1:1" ht="15" hidden="1" customHeight="1" x14ac:dyDescent="0.25">
      <c r="A121" s="19" t="s">
        <v>191</v>
      </c>
    </row>
    <row r="122" spans="1:1" ht="15" customHeight="1" x14ac:dyDescent="0.25">
      <c r="A122" s="6" t="s">
        <v>192</v>
      </c>
    </row>
    <row r="123" spans="1:1" ht="15" customHeight="1" x14ac:dyDescent="0.25">
      <c r="A123" s="43" t="s">
        <v>194</v>
      </c>
    </row>
    <row r="124" spans="1:1" ht="15" customHeight="1" x14ac:dyDescent="0.25">
      <c r="A124" s="81" t="s">
        <v>196</v>
      </c>
    </row>
    <row r="125" spans="1:1" ht="15" customHeight="1" x14ac:dyDescent="0.25">
      <c r="A125" s="82" t="s">
        <v>198</v>
      </c>
    </row>
    <row r="126" spans="1:1" ht="15" customHeight="1" x14ac:dyDescent="0.25">
      <c r="A126" s="83" t="s">
        <v>200</v>
      </c>
    </row>
    <row r="127" spans="1:1" ht="15" customHeight="1" x14ac:dyDescent="0.25">
      <c r="A127" s="19" t="s">
        <v>202</v>
      </c>
    </row>
    <row r="128" spans="1:1" ht="15" customHeight="1" x14ac:dyDescent="0.25">
      <c r="A128" s="68" t="s">
        <v>203</v>
      </c>
    </row>
    <row r="129" spans="1:1" ht="15" customHeight="1" x14ac:dyDescent="0.25">
      <c r="A129" s="84" t="s">
        <v>205</v>
      </c>
    </row>
    <row r="130" spans="1:1" ht="15" customHeight="1" x14ac:dyDescent="0.25">
      <c r="A130" s="18" t="s">
        <v>206</v>
      </c>
    </row>
    <row r="131" spans="1:1" ht="15" customHeight="1" x14ac:dyDescent="0.25">
      <c r="A131" s="6" t="s">
        <v>208</v>
      </c>
    </row>
    <row r="132" spans="1:1" ht="15" customHeight="1" x14ac:dyDescent="0.25">
      <c r="A132" s="19" t="s">
        <v>210</v>
      </c>
    </row>
    <row r="133" spans="1:1" ht="15" customHeight="1" x14ac:dyDescent="0.25">
      <c r="A133" s="18" t="s">
        <v>212</v>
      </c>
    </row>
    <row r="134" spans="1:1" ht="15" customHeight="1" x14ac:dyDescent="0.25">
      <c r="A134" s="19" t="s">
        <v>214</v>
      </c>
    </row>
    <row r="135" spans="1:1" ht="15" customHeight="1" x14ac:dyDescent="0.25">
      <c r="A135" s="19" t="s">
        <v>216</v>
      </c>
    </row>
    <row r="136" spans="1:1" ht="15" customHeight="1" x14ac:dyDescent="0.25">
      <c r="A136" s="19" t="s">
        <v>218</v>
      </c>
    </row>
    <row r="137" spans="1:1" ht="15" customHeight="1" x14ac:dyDescent="0.25">
      <c r="A137" s="19" t="s">
        <v>220</v>
      </c>
    </row>
    <row r="138" spans="1:1" ht="15" customHeight="1" x14ac:dyDescent="0.25">
      <c r="A138" s="6" t="s">
        <v>222</v>
      </c>
    </row>
    <row r="139" spans="1:1" ht="15" customHeight="1" x14ac:dyDescent="0.25">
      <c r="A139" s="74" t="s">
        <v>224</v>
      </c>
    </row>
    <row r="140" spans="1:1" ht="15" customHeight="1" x14ac:dyDescent="0.25">
      <c r="A140" s="75" t="s">
        <v>226</v>
      </c>
    </row>
    <row r="141" spans="1:1" ht="15" customHeight="1" x14ac:dyDescent="0.25">
      <c r="A141" s="19" t="s">
        <v>228</v>
      </c>
    </row>
    <row r="142" spans="1:1" ht="15" customHeight="1" x14ac:dyDescent="0.25">
      <c r="A142" s="19" t="s">
        <v>230</v>
      </c>
    </row>
    <row r="143" spans="1:1" ht="15" customHeight="1" x14ac:dyDescent="0.25">
      <c r="A143" s="19" t="s">
        <v>232</v>
      </c>
    </row>
    <row r="144" spans="1:1" ht="15" customHeight="1" x14ac:dyDescent="0.25">
      <c r="A144" s="19" t="s">
        <v>234</v>
      </c>
    </row>
    <row r="145" spans="1:1" ht="15" customHeight="1" x14ac:dyDescent="0.25">
      <c r="A145" s="28" t="s">
        <v>236</v>
      </c>
    </row>
    <row r="146" spans="1:1" ht="15" customHeight="1" x14ac:dyDescent="0.25">
      <c r="A146" s="6" t="s">
        <v>239</v>
      </c>
    </row>
    <row r="147" spans="1:1" ht="15" customHeight="1" x14ac:dyDescent="0.25">
      <c r="A147" s="28" t="s">
        <v>241</v>
      </c>
    </row>
    <row r="148" spans="1:1" ht="15" customHeight="1" x14ac:dyDescent="0.25">
      <c r="A148" s="6" t="s">
        <v>243</v>
      </c>
    </row>
    <row r="149" spans="1:1" ht="15" customHeight="1" x14ac:dyDescent="0.25">
      <c r="A149" s="6" t="s">
        <v>245</v>
      </c>
    </row>
    <row r="150" spans="1:1" ht="15" customHeight="1" x14ac:dyDescent="0.25">
      <c r="A150" s="28" t="s">
        <v>247</v>
      </c>
    </row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71"/>
  <sheetViews>
    <sheetView workbookViewId="0">
      <selection sqref="A1:A1048576"/>
    </sheetView>
  </sheetViews>
  <sheetFormatPr baseColWidth="10" defaultColWidth="14.42578125" defaultRowHeight="15" customHeight="1" x14ac:dyDescent="0.25"/>
  <cols>
    <col min="1" max="1" width="25.140625" customWidth="1"/>
    <col min="2" max="6" width="10.5703125" customWidth="1"/>
  </cols>
  <sheetData>
    <row r="1" spans="1:1" ht="15" customHeight="1" x14ac:dyDescent="0.25">
      <c r="A1" s="3"/>
    </row>
    <row r="2" spans="1:1" ht="15" customHeight="1" x14ac:dyDescent="0.25">
      <c r="A2" s="3"/>
    </row>
    <row r="3" spans="1:1" ht="15" customHeight="1" x14ac:dyDescent="0.25">
      <c r="A3" s="182" t="s">
        <v>4</v>
      </c>
    </row>
    <row r="4" spans="1:1" ht="15" customHeight="1" x14ac:dyDescent="0.25">
      <c r="A4" s="176" t="s">
        <v>254</v>
      </c>
    </row>
    <row r="5" spans="1:1" ht="15" customHeight="1" x14ac:dyDescent="0.25">
      <c r="A5" s="176" t="s">
        <v>255</v>
      </c>
    </row>
    <row r="6" spans="1:1" ht="15" customHeight="1" x14ac:dyDescent="0.25">
      <c r="A6" s="176" t="s">
        <v>256</v>
      </c>
    </row>
    <row r="7" spans="1:1" ht="15" customHeight="1" x14ac:dyDescent="0.25">
      <c r="A7" s="176" t="s">
        <v>260</v>
      </c>
    </row>
    <row r="8" spans="1:1" ht="15" customHeight="1" x14ac:dyDescent="0.25">
      <c r="A8" s="176" t="s">
        <v>262</v>
      </c>
    </row>
    <row r="9" spans="1:1" ht="15" customHeight="1" x14ac:dyDescent="0.25">
      <c r="A9" s="176" t="s">
        <v>264</v>
      </c>
    </row>
    <row r="10" spans="1:1" ht="15" customHeight="1" x14ac:dyDescent="0.25">
      <c r="A10" s="176" t="s">
        <v>266</v>
      </c>
    </row>
    <row r="11" spans="1:1" ht="15" customHeight="1" x14ac:dyDescent="0.25">
      <c r="A11" s="176" t="s">
        <v>268</v>
      </c>
    </row>
    <row r="12" spans="1:1" ht="15" customHeight="1" x14ac:dyDescent="0.25">
      <c r="A12" s="176" t="s">
        <v>270</v>
      </c>
    </row>
    <row r="13" spans="1:1" ht="15" customHeight="1" x14ac:dyDescent="0.25">
      <c r="A13" s="176" t="s">
        <v>272</v>
      </c>
    </row>
    <row r="14" spans="1:1" ht="15" customHeight="1" x14ac:dyDescent="0.25">
      <c r="A14" s="176" t="s">
        <v>228</v>
      </c>
    </row>
    <row r="15" spans="1:1" ht="15" customHeight="1" x14ac:dyDescent="0.25">
      <c r="A15" s="176" t="s">
        <v>275</v>
      </c>
    </row>
    <row r="16" spans="1:1" ht="15" customHeight="1" x14ac:dyDescent="0.25">
      <c r="A16" s="177" t="s">
        <v>277</v>
      </c>
    </row>
    <row r="17" spans="1:1" ht="15" customHeight="1" x14ac:dyDescent="0.25">
      <c r="A17" s="177" t="s">
        <v>279</v>
      </c>
    </row>
    <row r="18" spans="1:1" ht="15" customHeight="1" x14ac:dyDescent="0.25">
      <c r="A18" s="177" t="s">
        <v>281</v>
      </c>
    </row>
    <row r="19" spans="1:1" ht="15" customHeight="1" x14ac:dyDescent="0.25">
      <c r="A19" s="177" t="s">
        <v>283</v>
      </c>
    </row>
    <row r="20" spans="1:1" ht="15" customHeight="1" x14ac:dyDescent="0.25">
      <c r="A20" s="178" t="s">
        <v>285</v>
      </c>
    </row>
    <row r="21" spans="1:1" ht="15.75" customHeight="1" x14ac:dyDescent="0.25">
      <c r="A21" s="178" t="s">
        <v>287</v>
      </c>
    </row>
    <row r="22" spans="1:1" ht="15.75" customHeight="1" x14ac:dyDescent="0.25">
      <c r="A22" s="176" t="s">
        <v>289</v>
      </c>
    </row>
    <row r="23" spans="1:1" ht="1.5" customHeight="1" x14ac:dyDescent="0.25">
      <c r="A23" s="190" t="s">
        <v>291</v>
      </c>
    </row>
    <row r="24" spans="1:1" ht="15.75" hidden="1" customHeight="1" x14ac:dyDescent="0.25">
      <c r="A24" s="190" t="s">
        <v>293</v>
      </c>
    </row>
    <row r="25" spans="1:1" ht="15.75" hidden="1" customHeight="1" x14ac:dyDescent="0.25">
      <c r="A25" s="190" t="s">
        <v>294</v>
      </c>
    </row>
    <row r="26" spans="1:1" ht="15.75" customHeight="1" x14ac:dyDescent="0.25">
      <c r="A26" s="176" t="s">
        <v>295</v>
      </c>
    </row>
    <row r="27" spans="1:1" ht="15.75" customHeight="1" x14ac:dyDescent="0.25">
      <c r="A27" s="176" t="s">
        <v>297</v>
      </c>
    </row>
    <row r="28" spans="1:1" ht="15.75" customHeight="1" x14ac:dyDescent="0.25">
      <c r="A28" s="176" t="s">
        <v>299</v>
      </c>
    </row>
    <row r="29" spans="1:1" ht="15.75" customHeight="1" x14ac:dyDescent="0.25">
      <c r="A29" s="178" t="s">
        <v>301</v>
      </c>
    </row>
    <row r="30" spans="1:1" ht="15.75" customHeight="1" x14ac:dyDescent="0.25">
      <c r="A30" s="184" t="s">
        <v>10</v>
      </c>
    </row>
    <row r="31" spans="1:1" ht="15.75" customHeight="1" x14ac:dyDescent="0.25">
      <c r="A31" s="131" t="s">
        <v>12</v>
      </c>
    </row>
    <row r="32" spans="1:1" ht="15.75" customHeight="1" x14ac:dyDescent="0.25">
      <c r="A32" s="131" t="s">
        <v>13</v>
      </c>
    </row>
    <row r="33" spans="1:1" ht="15.75" customHeight="1" x14ac:dyDescent="0.25">
      <c r="A33" s="18" t="s">
        <v>14</v>
      </c>
    </row>
    <row r="34" spans="1:1" ht="15.75" customHeight="1" x14ac:dyDescent="0.25">
      <c r="A34" s="85" t="s">
        <v>16</v>
      </c>
    </row>
    <row r="35" spans="1:1" ht="15.75" customHeight="1" x14ac:dyDescent="0.25">
      <c r="A35" s="19" t="s">
        <v>17</v>
      </c>
    </row>
    <row r="36" spans="1:1" ht="15.75" customHeight="1" x14ac:dyDescent="0.25">
      <c r="A36" s="91" t="s">
        <v>19</v>
      </c>
    </row>
    <row r="37" spans="1:1" ht="15.75" customHeight="1" x14ac:dyDescent="0.25">
      <c r="A37" s="19" t="s">
        <v>21</v>
      </c>
    </row>
    <row r="38" spans="1:1" ht="15.75" customHeight="1" x14ac:dyDescent="0.25">
      <c r="A38" s="19" t="s">
        <v>24</v>
      </c>
    </row>
    <row r="39" spans="1:1" ht="15.75" customHeight="1" x14ac:dyDescent="0.25">
      <c r="A39" s="19" t="s">
        <v>25</v>
      </c>
    </row>
    <row r="40" spans="1:1" ht="15.75" customHeight="1" x14ac:dyDescent="0.25">
      <c r="A40" s="19" t="s">
        <v>26</v>
      </c>
    </row>
    <row r="41" spans="1:1" ht="15.75" customHeight="1" x14ac:dyDescent="0.25">
      <c r="A41" s="19" t="s">
        <v>27</v>
      </c>
    </row>
    <row r="42" spans="1:1" ht="15.75" customHeight="1" x14ac:dyDescent="0.25">
      <c r="A42" s="19" t="s">
        <v>29</v>
      </c>
    </row>
    <row r="43" spans="1:1" ht="15.75" customHeight="1" x14ac:dyDescent="0.25">
      <c r="A43" s="19" t="s">
        <v>31</v>
      </c>
    </row>
    <row r="44" spans="1:1" ht="15.75" customHeight="1" x14ac:dyDescent="0.25">
      <c r="A44" s="19" t="s">
        <v>32</v>
      </c>
    </row>
    <row r="45" spans="1:1" ht="15.75" customHeight="1" x14ac:dyDescent="0.25">
      <c r="A45" s="19" t="s">
        <v>33</v>
      </c>
    </row>
    <row r="46" spans="1:1" ht="15.75" customHeight="1" x14ac:dyDescent="0.25">
      <c r="A46" s="19" t="s">
        <v>34</v>
      </c>
    </row>
    <row r="47" spans="1:1" ht="15.75" customHeight="1" x14ac:dyDescent="0.25">
      <c r="A47" s="19" t="s">
        <v>35</v>
      </c>
    </row>
    <row r="48" spans="1:1" ht="15.75" customHeight="1" x14ac:dyDescent="0.25">
      <c r="A48" s="137" t="s">
        <v>37</v>
      </c>
    </row>
    <row r="49" spans="1:1" ht="15.75" customHeight="1" x14ac:dyDescent="0.25">
      <c r="A49" s="142" t="s">
        <v>38</v>
      </c>
    </row>
    <row r="50" spans="1:1" ht="15.75" customHeight="1" x14ac:dyDescent="0.25">
      <c r="A50" s="142" t="s">
        <v>40</v>
      </c>
    </row>
    <row r="51" spans="1:1" ht="15.75" customHeight="1" x14ac:dyDescent="0.25">
      <c r="A51" s="19" t="s">
        <v>42</v>
      </c>
    </row>
    <row r="52" spans="1:1" ht="15.75" customHeight="1" x14ac:dyDescent="0.25">
      <c r="A52" s="19" t="s">
        <v>43</v>
      </c>
    </row>
    <row r="53" spans="1:1" ht="15.75" customHeight="1" x14ac:dyDescent="0.25">
      <c r="A53" s="137" t="s">
        <v>45</v>
      </c>
    </row>
    <row r="54" spans="1:1" ht="15.75" customHeight="1" x14ac:dyDescent="0.25">
      <c r="A54" s="19" t="s">
        <v>47</v>
      </c>
    </row>
    <row r="55" spans="1:1" ht="15.75" customHeight="1" x14ac:dyDescent="0.25">
      <c r="A55" s="19" t="s">
        <v>49</v>
      </c>
    </row>
    <row r="56" spans="1:1" ht="15.75" customHeight="1" x14ac:dyDescent="0.25">
      <c r="A56" s="19" t="s">
        <v>50</v>
      </c>
    </row>
    <row r="57" spans="1:1" ht="15.75" customHeight="1" x14ac:dyDescent="0.25">
      <c r="A57" s="91" t="s">
        <v>51</v>
      </c>
    </row>
    <row r="58" spans="1:1" ht="15.75" customHeight="1" x14ac:dyDescent="0.25">
      <c r="A58" s="18" t="s">
        <v>53</v>
      </c>
    </row>
    <row r="59" spans="1:1" ht="15.75" customHeight="1" x14ac:dyDescent="0.25">
      <c r="A59" s="18" t="s">
        <v>55</v>
      </c>
    </row>
    <row r="60" spans="1:1" ht="15.75" customHeight="1" x14ac:dyDescent="0.25">
      <c r="A60" s="18" t="s">
        <v>57</v>
      </c>
    </row>
    <row r="61" spans="1:1" ht="15.75" customHeight="1" x14ac:dyDescent="0.25">
      <c r="A61" s="99" t="s">
        <v>58</v>
      </c>
    </row>
    <row r="62" spans="1:1" ht="15.75" customHeight="1" x14ac:dyDescent="0.25">
      <c r="A62" s="18" t="s">
        <v>60</v>
      </c>
    </row>
    <row r="63" spans="1:1" ht="15.75" customHeight="1" x14ac:dyDescent="0.25">
      <c r="A63" s="86" t="s">
        <v>61</v>
      </c>
    </row>
    <row r="64" spans="1:1" ht="15.75" customHeight="1" x14ac:dyDescent="0.25">
      <c r="A64" s="19" t="s">
        <v>63</v>
      </c>
    </row>
    <row r="65" spans="1:1" ht="15.75" customHeight="1" x14ac:dyDescent="0.25">
      <c r="A65" s="18" t="s">
        <v>65</v>
      </c>
    </row>
    <row r="66" spans="1:1" ht="15.75" customHeight="1" x14ac:dyDescent="0.25">
      <c r="A66" s="137" t="s">
        <v>66</v>
      </c>
    </row>
    <row r="67" spans="1:1" ht="15.75" customHeight="1" x14ac:dyDescent="0.25">
      <c r="A67" s="137" t="s">
        <v>68</v>
      </c>
    </row>
    <row r="68" spans="1:1" ht="15.75" customHeight="1" x14ac:dyDescent="0.25">
      <c r="A68" s="137" t="s">
        <v>70</v>
      </c>
    </row>
    <row r="69" spans="1:1" ht="15.75" customHeight="1" x14ac:dyDescent="0.25">
      <c r="A69" s="137" t="s">
        <v>72</v>
      </c>
    </row>
    <row r="70" spans="1:1" ht="15.75" customHeight="1" x14ac:dyDescent="0.25">
      <c r="A70" s="137" t="s">
        <v>74</v>
      </c>
    </row>
    <row r="71" spans="1:1" ht="15.75" customHeight="1" x14ac:dyDescent="0.25">
      <c r="A71" s="6" t="s">
        <v>76</v>
      </c>
    </row>
    <row r="72" spans="1:1" ht="15.75" customHeight="1" x14ac:dyDescent="0.25">
      <c r="A72" s="85" t="s">
        <v>78</v>
      </c>
    </row>
    <row r="73" spans="1:1" ht="15.75" customHeight="1" x14ac:dyDescent="0.25">
      <c r="A73" s="19" t="s">
        <v>80</v>
      </c>
    </row>
    <row r="74" spans="1:1" ht="0.75" customHeight="1" x14ac:dyDescent="0.25">
      <c r="A74" s="86" t="s">
        <v>82</v>
      </c>
    </row>
    <row r="75" spans="1:1" ht="15.75" hidden="1" customHeight="1" x14ac:dyDescent="0.25">
      <c r="A75" s="86" t="s">
        <v>84</v>
      </c>
    </row>
    <row r="76" spans="1:1" ht="15.75" hidden="1" customHeight="1" x14ac:dyDescent="0.25">
      <c r="A76" s="86" t="s">
        <v>86</v>
      </c>
    </row>
    <row r="77" spans="1:1" ht="15.75" customHeight="1" x14ac:dyDescent="0.25">
      <c r="A77" s="19" t="s">
        <v>88</v>
      </c>
    </row>
    <row r="78" spans="1:1" ht="15.75" customHeight="1" x14ac:dyDescent="0.25">
      <c r="A78" s="152" t="s">
        <v>90</v>
      </c>
    </row>
    <row r="79" spans="1:1" ht="15.75" customHeight="1" x14ac:dyDescent="0.25">
      <c r="A79" s="19" t="s">
        <v>92</v>
      </c>
    </row>
    <row r="80" spans="1:1" ht="15.75" customHeight="1" x14ac:dyDescent="0.25">
      <c r="A80" s="33" t="s">
        <v>94</v>
      </c>
    </row>
    <row r="81" spans="1:1" ht="15.75" customHeight="1" x14ac:dyDescent="0.25">
      <c r="A81" s="137" t="s">
        <v>95</v>
      </c>
    </row>
    <row r="82" spans="1:1" ht="15.75" hidden="1" customHeight="1" x14ac:dyDescent="0.25">
      <c r="A82" s="105" t="s">
        <v>96</v>
      </c>
    </row>
    <row r="83" spans="1:1" ht="15.75" hidden="1" customHeight="1" x14ac:dyDescent="0.25">
      <c r="A83" s="106" t="s">
        <v>98</v>
      </c>
    </row>
    <row r="84" spans="1:1" ht="15.75" customHeight="1" x14ac:dyDescent="0.25">
      <c r="A84" s="33" t="s">
        <v>99</v>
      </c>
    </row>
    <row r="85" spans="1:1" ht="15" customHeight="1" x14ac:dyDescent="0.25">
      <c r="A85" s="155" t="s">
        <v>100</v>
      </c>
    </row>
    <row r="86" spans="1:1" ht="15.75" hidden="1" customHeight="1" x14ac:dyDescent="0.25">
      <c r="A86" s="104" t="s">
        <v>101</v>
      </c>
    </row>
    <row r="87" spans="1:1" ht="15.75" hidden="1" customHeight="1" x14ac:dyDescent="0.25">
      <c r="A87" s="91" t="s">
        <v>102</v>
      </c>
    </row>
    <row r="88" spans="1:1" ht="15.75" customHeight="1" x14ac:dyDescent="0.25">
      <c r="A88" s="19" t="s">
        <v>104</v>
      </c>
    </row>
    <row r="89" spans="1:1" ht="15.75" customHeight="1" x14ac:dyDescent="0.25">
      <c r="A89" s="33" t="s">
        <v>105</v>
      </c>
    </row>
    <row r="90" spans="1:1" ht="1.5" customHeight="1" x14ac:dyDescent="0.25">
      <c r="A90" s="107" t="s">
        <v>107</v>
      </c>
    </row>
    <row r="91" spans="1:1" ht="15.75" hidden="1" customHeight="1" x14ac:dyDescent="0.25">
      <c r="A91" s="86" t="s">
        <v>108</v>
      </c>
    </row>
    <row r="92" spans="1:1" ht="15.75" customHeight="1" x14ac:dyDescent="0.25">
      <c r="A92" s="38" t="s">
        <v>110</v>
      </c>
    </row>
    <row r="93" spans="1:1" ht="15.75" customHeight="1" x14ac:dyDescent="0.25">
      <c r="A93" s="33" t="s">
        <v>111</v>
      </c>
    </row>
    <row r="94" spans="1:1" ht="15.75" customHeight="1" x14ac:dyDescent="0.25">
      <c r="A94" s="84" t="s">
        <v>112</v>
      </c>
    </row>
    <row r="95" spans="1:1" ht="15.75" customHeight="1" x14ac:dyDescent="0.25">
      <c r="A95" s="18" t="s">
        <v>114</v>
      </c>
    </row>
    <row r="96" spans="1:1" ht="15.75" customHeight="1" x14ac:dyDescent="0.25">
      <c r="A96" s="109" t="s">
        <v>116</v>
      </c>
    </row>
    <row r="97" spans="1:1" ht="15.75" customHeight="1" x14ac:dyDescent="0.25">
      <c r="A97" s="19" t="s">
        <v>118</v>
      </c>
    </row>
    <row r="98" spans="1:1" ht="15.75" customHeight="1" x14ac:dyDescent="0.25">
      <c r="A98" s="142" t="s">
        <v>120</v>
      </c>
    </row>
    <row r="99" spans="1:1" ht="15.75" customHeight="1" x14ac:dyDescent="0.25">
      <c r="A99" s="43" t="s">
        <v>122</v>
      </c>
    </row>
    <row r="100" spans="1:1" ht="15.75" customHeight="1" x14ac:dyDescent="0.25">
      <c r="A100" s="46" t="s">
        <v>123</v>
      </c>
    </row>
    <row r="101" spans="1:1" ht="15" customHeight="1" x14ac:dyDescent="0.25">
      <c r="A101" s="18" t="s">
        <v>125</v>
      </c>
    </row>
    <row r="102" spans="1:1" ht="15" customHeight="1" x14ac:dyDescent="0.25">
      <c r="A102" s="85" t="s">
        <v>126</v>
      </c>
    </row>
    <row r="103" spans="1:1" ht="15" customHeight="1" x14ac:dyDescent="0.25">
      <c r="A103" s="18" t="s">
        <v>127</v>
      </c>
    </row>
    <row r="104" spans="1:1" ht="15" customHeight="1" x14ac:dyDescent="0.25">
      <c r="A104" s="18" t="s">
        <v>129</v>
      </c>
    </row>
    <row r="105" spans="1:1" ht="15" customHeight="1" x14ac:dyDescent="0.25">
      <c r="A105" s="18" t="s">
        <v>130</v>
      </c>
    </row>
    <row r="106" spans="1:1" ht="15" customHeight="1" x14ac:dyDescent="0.25">
      <c r="A106" s="142" t="s">
        <v>131</v>
      </c>
    </row>
    <row r="107" spans="1:1" ht="15" customHeight="1" x14ac:dyDescent="0.25">
      <c r="A107" s="85" t="s">
        <v>132</v>
      </c>
    </row>
    <row r="108" spans="1:1" ht="15" customHeight="1" x14ac:dyDescent="0.25">
      <c r="A108" s="18" t="s">
        <v>134</v>
      </c>
    </row>
    <row r="109" spans="1:1" ht="0.75" customHeight="1" x14ac:dyDescent="0.25">
      <c r="A109" s="85" t="s">
        <v>135</v>
      </c>
    </row>
    <row r="110" spans="1:1" ht="15" hidden="1" customHeight="1" x14ac:dyDescent="0.25">
      <c r="A110" s="51" t="s">
        <v>136</v>
      </c>
    </row>
    <row r="111" spans="1:1" ht="15" hidden="1" customHeight="1" x14ac:dyDescent="0.25">
      <c r="A111" s="85" t="s">
        <v>138</v>
      </c>
    </row>
    <row r="112" spans="1:1" ht="15" customHeight="1" x14ac:dyDescent="0.25">
      <c r="A112" s="137" t="s">
        <v>140</v>
      </c>
    </row>
    <row r="113" spans="1:1" ht="15" customHeight="1" x14ac:dyDescent="0.25">
      <c r="A113" s="28" t="s">
        <v>143</v>
      </c>
    </row>
    <row r="114" spans="1:1" ht="15" customHeight="1" x14ac:dyDescent="0.25">
      <c r="A114" s="142" t="s">
        <v>145</v>
      </c>
    </row>
    <row r="115" spans="1:1" ht="15" customHeight="1" x14ac:dyDescent="0.25">
      <c r="A115" s="18" t="s">
        <v>147</v>
      </c>
    </row>
    <row r="116" spans="1:1" ht="15" customHeight="1" x14ac:dyDescent="0.25">
      <c r="A116" s="18" t="s">
        <v>149</v>
      </c>
    </row>
    <row r="117" spans="1:1" ht="15" customHeight="1" x14ac:dyDescent="0.25">
      <c r="A117" s="18" t="s">
        <v>150</v>
      </c>
    </row>
    <row r="118" spans="1:1" ht="15" hidden="1" customHeight="1" x14ac:dyDescent="0.25">
      <c r="A118" s="91" t="s">
        <v>151</v>
      </c>
    </row>
    <row r="119" spans="1:1" ht="15" hidden="1" customHeight="1" x14ac:dyDescent="0.25">
      <c r="A119" s="91" t="s">
        <v>153</v>
      </c>
    </row>
    <row r="120" spans="1:1" ht="15" hidden="1" customHeight="1" x14ac:dyDescent="0.25">
      <c r="A120" s="86" t="s">
        <v>155</v>
      </c>
    </row>
    <row r="121" spans="1:1" ht="15" customHeight="1" x14ac:dyDescent="0.25">
      <c r="A121" s="19" t="s">
        <v>156</v>
      </c>
    </row>
    <row r="122" spans="1:1" ht="0.75" customHeight="1" x14ac:dyDescent="0.25">
      <c r="A122" s="86" t="s">
        <v>157</v>
      </c>
    </row>
    <row r="123" spans="1:1" ht="15" hidden="1" customHeight="1" x14ac:dyDescent="0.25">
      <c r="A123" s="86" t="s">
        <v>158</v>
      </c>
    </row>
    <row r="124" spans="1:1" ht="15" hidden="1" customHeight="1" x14ac:dyDescent="0.25">
      <c r="A124" s="86" t="s">
        <v>159</v>
      </c>
    </row>
    <row r="125" spans="1:1" ht="15" hidden="1" customHeight="1" x14ac:dyDescent="0.25">
      <c r="A125" s="86" t="s">
        <v>160</v>
      </c>
    </row>
    <row r="126" spans="1:1" ht="15" customHeight="1" x14ac:dyDescent="0.25">
      <c r="A126" s="131" t="s">
        <v>161</v>
      </c>
    </row>
    <row r="127" spans="1:1" ht="15" customHeight="1" x14ac:dyDescent="0.25">
      <c r="A127" s="137" t="s">
        <v>163</v>
      </c>
    </row>
    <row r="128" spans="1:1" ht="15" customHeight="1" x14ac:dyDescent="0.25">
      <c r="A128" s="86" t="s">
        <v>165</v>
      </c>
    </row>
    <row r="129" spans="1:1" ht="15" customHeight="1" x14ac:dyDescent="0.25">
      <c r="A129" s="79" t="s">
        <v>167</v>
      </c>
    </row>
    <row r="130" spans="1:1" ht="15" customHeight="1" x14ac:dyDescent="0.25">
      <c r="A130" s="19" t="s">
        <v>169</v>
      </c>
    </row>
    <row r="131" spans="1:1" ht="15" customHeight="1" x14ac:dyDescent="0.25">
      <c r="A131" s="157" t="s">
        <v>171</v>
      </c>
    </row>
    <row r="132" spans="1:1" ht="15" hidden="1" customHeight="1" x14ac:dyDescent="0.25">
      <c r="A132" s="86" t="s">
        <v>173</v>
      </c>
    </row>
    <row r="133" spans="1:1" ht="15" hidden="1" customHeight="1" x14ac:dyDescent="0.25">
      <c r="A133" s="51" t="s">
        <v>175</v>
      </c>
    </row>
    <row r="134" spans="1:1" ht="15" customHeight="1" x14ac:dyDescent="0.25">
      <c r="A134" s="137" t="s">
        <v>177</v>
      </c>
    </row>
    <row r="135" spans="1:1" ht="0.75" customHeight="1" x14ac:dyDescent="0.25">
      <c r="A135" s="91" t="s">
        <v>179</v>
      </c>
    </row>
    <row r="136" spans="1:1" ht="15" hidden="1" customHeight="1" x14ac:dyDescent="0.25">
      <c r="A136" s="85" t="s">
        <v>181</v>
      </c>
    </row>
    <row r="137" spans="1:1" ht="15" customHeight="1" x14ac:dyDescent="0.25">
      <c r="A137" s="19" t="s">
        <v>183</v>
      </c>
    </row>
    <row r="138" spans="1:1" ht="15" customHeight="1" x14ac:dyDescent="0.25">
      <c r="A138" s="86" t="s">
        <v>185</v>
      </c>
    </row>
    <row r="139" spans="1:1" ht="15" customHeight="1" x14ac:dyDescent="0.25">
      <c r="A139" s="131" t="s">
        <v>186</v>
      </c>
    </row>
    <row r="140" spans="1:1" ht="15" customHeight="1" x14ac:dyDescent="0.25">
      <c r="A140" s="11" t="s">
        <v>188</v>
      </c>
    </row>
    <row r="141" spans="1:1" ht="15" customHeight="1" x14ac:dyDescent="0.25">
      <c r="A141" s="131" t="s">
        <v>190</v>
      </c>
    </row>
    <row r="142" spans="1:1" ht="0.75" customHeight="1" x14ac:dyDescent="0.25">
      <c r="A142" s="11" t="s">
        <v>191</v>
      </c>
    </row>
    <row r="143" spans="1:1" ht="15" hidden="1" customHeight="1" x14ac:dyDescent="0.25">
      <c r="A143" s="91" t="s">
        <v>192</v>
      </c>
    </row>
    <row r="144" spans="1:1" ht="15" customHeight="1" x14ac:dyDescent="0.25">
      <c r="A144" s="158" t="s">
        <v>194</v>
      </c>
    </row>
    <row r="145" spans="1:1" ht="15" customHeight="1" x14ac:dyDescent="0.25">
      <c r="A145" s="160" t="s">
        <v>196</v>
      </c>
    </row>
    <row r="146" spans="1:1" ht="15" hidden="1" customHeight="1" x14ac:dyDescent="0.25">
      <c r="A146" s="60" t="s">
        <v>198</v>
      </c>
    </row>
    <row r="147" spans="1:1" ht="15" hidden="1" customHeight="1" x14ac:dyDescent="0.25">
      <c r="A147" s="63" t="s">
        <v>200</v>
      </c>
    </row>
    <row r="148" spans="1:1" ht="15" hidden="1" customHeight="1" x14ac:dyDescent="0.25">
      <c r="A148" s="11" t="s">
        <v>202</v>
      </c>
    </row>
    <row r="149" spans="1:1" ht="15" hidden="1" customHeight="1" x14ac:dyDescent="0.25">
      <c r="A149" s="68" t="s">
        <v>203</v>
      </c>
    </row>
    <row r="150" spans="1:1" ht="15" hidden="1" customHeight="1" x14ac:dyDescent="0.25">
      <c r="A150" s="68" t="s">
        <v>205</v>
      </c>
    </row>
    <row r="151" spans="1:1" ht="15" hidden="1" customHeight="1" x14ac:dyDescent="0.25">
      <c r="A151" s="85" t="s">
        <v>206</v>
      </c>
    </row>
    <row r="152" spans="1:1" ht="15" customHeight="1" x14ac:dyDescent="0.25">
      <c r="A152" s="131" t="s">
        <v>208</v>
      </c>
    </row>
    <row r="153" spans="1:1" ht="15" customHeight="1" x14ac:dyDescent="0.25">
      <c r="A153" s="131" t="s">
        <v>210</v>
      </c>
    </row>
    <row r="154" spans="1:1" ht="15" customHeight="1" x14ac:dyDescent="0.25">
      <c r="A154" s="51" t="s">
        <v>212</v>
      </c>
    </row>
    <row r="155" spans="1:1" ht="15" customHeight="1" x14ac:dyDescent="0.25">
      <c r="A155" s="11" t="s">
        <v>214</v>
      </c>
    </row>
    <row r="156" spans="1:1" ht="15" customHeight="1" x14ac:dyDescent="0.25">
      <c r="A156" s="19" t="s">
        <v>216</v>
      </c>
    </row>
    <row r="157" spans="1:1" ht="15" customHeight="1" x14ac:dyDescent="0.25">
      <c r="A157" s="137" t="s">
        <v>218</v>
      </c>
    </row>
    <row r="158" spans="1:1" ht="15" customHeight="1" x14ac:dyDescent="0.25">
      <c r="A158" s="86" t="s">
        <v>220</v>
      </c>
    </row>
    <row r="159" spans="1:1" ht="15" customHeight="1" x14ac:dyDescent="0.25">
      <c r="A159" s="91" t="s">
        <v>222</v>
      </c>
    </row>
    <row r="160" spans="1:1" ht="15" customHeight="1" x14ac:dyDescent="0.25">
      <c r="A160" s="74" t="s">
        <v>224</v>
      </c>
    </row>
    <row r="161" spans="1:1" ht="15" customHeight="1" x14ac:dyDescent="0.25">
      <c r="A161" s="115" t="s">
        <v>226</v>
      </c>
    </row>
    <row r="162" spans="1:1" ht="15" customHeight="1" x14ac:dyDescent="0.25">
      <c r="A162" s="137" t="s">
        <v>228</v>
      </c>
    </row>
    <row r="163" spans="1:1" ht="15" customHeight="1" x14ac:dyDescent="0.25">
      <c r="A163" s="11" t="s">
        <v>230</v>
      </c>
    </row>
    <row r="164" spans="1:1" ht="15" customHeight="1" x14ac:dyDescent="0.25">
      <c r="A164" s="11" t="s">
        <v>232</v>
      </c>
    </row>
    <row r="165" spans="1:1" ht="15" customHeight="1" x14ac:dyDescent="0.25">
      <c r="A165" s="11" t="s">
        <v>234</v>
      </c>
    </row>
    <row r="166" spans="1:1" ht="15" customHeight="1" x14ac:dyDescent="0.25">
      <c r="A166" s="28" t="s">
        <v>236</v>
      </c>
    </row>
    <row r="167" spans="1:1" ht="15" customHeight="1" x14ac:dyDescent="0.25">
      <c r="A167" s="91" t="s">
        <v>239</v>
      </c>
    </row>
    <row r="168" spans="1:1" ht="15" customHeight="1" x14ac:dyDescent="0.25">
      <c r="A168" s="85" t="s">
        <v>241</v>
      </c>
    </row>
    <row r="169" spans="1:1" ht="15" customHeight="1" x14ac:dyDescent="0.25">
      <c r="A169" s="91" t="s">
        <v>243</v>
      </c>
    </row>
    <row r="170" spans="1:1" ht="15" customHeight="1" x14ac:dyDescent="0.25">
      <c r="A170" s="19" t="s">
        <v>245</v>
      </c>
    </row>
    <row r="171" spans="1:1" ht="15" customHeight="1" x14ac:dyDescent="0.25">
      <c r="A171" s="142" t="s">
        <v>247</v>
      </c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Flavia Luna</cp:lastModifiedBy>
  <cp:lastPrinted>2023-03-29T13:23:02Z</cp:lastPrinted>
  <dcterms:created xsi:type="dcterms:W3CDTF">2018-12-05T20:04:37Z</dcterms:created>
  <dcterms:modified xsi:type="dcterms:W3CDTF">2023-04-26T09:34:40Z</dcterms:modified>
</cp:coreProperties>
</file>