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eeb1d4065c3af7d/Escritorio/LISTAS DE PRECIOS/LISTAS MAYO 2023/"/>
    </mc:Choice>
  </mc:AlternateContent>
  <xr:revisionPtr revIDLastSave="0" documentId="8_{D18FB668-9F09-4BBF-B56F-49D78CB3763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Hoja1" sheetId="1" r:id="rId1"/>
    <sheet name="Hoja2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1" l="1"/>
  <c r="G23" i="1"/>
  <c r="H22" i="1"/>
  <c r="G22" i="1"/>
  <c r="H21" i="1"/>
  <c r="G21" i="1"/>
  <c r="H20" i="1"/>
  <c r="G20" i="1"/>
  <c r="G6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H109" i="1" l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G99" i="1" l="1"/>
  <c r="H99" i="1"/>
  <c r="G98" i="1"/>
  <c r="H98" i="1"/>
  <c r="G97" i="1"/>
  <c r="H97" i="1"/>
  <c r="G96" i="1"/>
  <c r="H96" i="1"/>
  <c r="H95" i="1"/>
  <c r="G95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</calcChain>
</file>

<file path=xl/sharedStrings.xml><?xml version="1.0" encoding="utf-8"?>
<sst xmlns="http://schemas.openxmlformats.org/spreadsheetml/2006/main" count="407" uniqueCount="301">
  <si>
    <r>
      <t xml:space="preserve">  </t>
    </r>
    <r>
      <rPr>
        <b/>
        <sz val="10"/>
        <color rgb="FF000000"/>
        <rFont val="Arial"/>
        <family val="2"/>
      </rPr>
      <t>CN-37321321</t>
    </r>
  </si>
  <si>
    <t>Pink</t>
  </si>
  <si>
    <t>100% Silicone,ABS</t>
  </si>
  <si>
    <t>no battery</t>
  </si>
  <si>
    <t>TPE</t>
  </si>
  <si>
    <t>Rechargeable</t>
  </si>
  <si>
    <t>2 x AA</t>
  </si>
  <si>
    <t>3 x LR44</t>
  </si>
  <si>
    <t>Silicone+ABS</t>
  </si>
  <si>
    <t>Silicone</t>
  </si>
  <si>
    <t>ABS+Silicone</t>
  </si>
  <si>
    <t>Silicone/8.9cm,Φ3.6cm</t>
  </si>
  <si>
    <t>NO BATTERY</t>
  </si>
  <si>
    <t>CN-101498602</t>
  </si>
  <si>
    <t xml:space="preserve">Small Luv Heart Plugyellow </t>
  </si>
  <si>
    <t>CN-101498601</t>
  </si>
  <si>
    <t xml:space="preserve">Small Luv Heart Plug-purple </t>
  </si>
  <si>
    <t>silicone/10.8cm,Φ4.4cm</t>
  </si>
  <si>
    <t>CN-101400298</t>
  </si>
  <si>
    <t xml:space="preserve">Large Luv Heart Plug-yellow </t>
  </si>
  <si>
    <r>
      <rPr>
        <b/>
        <sz val="10"/>
        <color indexed="10"/>
        <rFont val="Arial"/>
        <family val="2"/>
      </rPr>
      <t xml:space="preserve"> </t>
    </r>
    <r>
      <rPr>
        <b/>
        <sz val="10"/>
        <rFont val="Arial"/>
        <family val="2"/>
      </rPr>
      <t>CN-101400297</t>
    </r>
  </si>
  <si>
    <t xml:space="preserve">Large Luv Heart Plug-purple </t>
  </si>
  <si>
    <t>CN-101495455</t>
  </si>
  <si>
    <t>Candy Plug L-pink</t>
  </si>
  <si>
    <t>Silicone/13.2cm.Φ3.9cm</t>
  </si>
  <si>
    <r>
      <rPr>
        <b/>
        <sz val="10"/>
        <color indexed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CN-101495458</t>
    </r>
  </si>
  <si>
    <t>Candy Plug L-blue</t>
  </si>
  <si>
    <r>
      <rPr>
        <b/>
        <sz val="10"/>
        <color indexed="10"/>
        <rFont val="Arial"/>
        <family val="2"/>
      </rPr>
      <t xml:space="preserve"> </t>
    </r>
    <r>
      <rPr>
        <b/>
        <sz val="10"/>
        <rFont val="Arial"/>
        <family val="2"/>
      </rPr>
      <t>CN-101495459</t>
    </r>
  </si>
  <si>
    <t xml:space="preserve">Candy Plug L-purple </t>
  </si>
  <si>
    <t>CN-131834270</t>
  </si>
  <si>
    <t xml:space="preserve">Glitters Boy-pink </t>
  </si>
  <si>
    <t>TPR/23.6cm,Φ4.1cm</t>
  </si>
  <si>
    <t>CN-131852112</t>
  </si>
  <si>
    <t xml:space="preserve">Glitters Mr.Right-pink </t>
  </si>
  <si>
    <t>TPR/22.5cm,Φ4.2cm</t>
  </si>
  <si>
    <t>ABS+TPE</t>
  </si>
  <si>
    <t>2 AA</t>
  </si>
  <si>
    <t>CN-101846293</t>
  </si>
  <si>
    <t>7.5" Vibrating Cock No.05</t>
  </si>
  <si>
    <t>TPE/19cm,Φ4.0cm</t>
  </si>
  <si>
    <t>PVC+ABS</t>
  </si>
  <si>
    <t>CN-511893114</t>
  </si>
  <si>
    <t>Avatar Dildo</t>
  </si>
  <si>
    <t>Silicone+ABS/17.5cm,Φ4cm</t>
  </si>
  <si>
    <t>CN-511476063</t>
  </si>
  <si>
    <t>Pleasure Piston</t>
  </si>
  <si>
    <t>CN-404063022</t>
  </si>
  <si>
    <t>Back Amor</t>
  </si>
  <si>
    <t>Silicone/15.5cm,3.6cm</t>
  </si>
  <si>
    <t>CN-512835430</t>
  </si>
  <si>
    <t>Prostate Pleaser</t>
  </si>
  <si>
    <t>CN-512044953</t>
  </si>
  <si>
    <t>Strap On Cavalier</t>
  </si>
  <si>
    <t>Silicone+ABS/24cm,Φ3.5cm</t>
  </si>
  <si>
    <t>CN-330704066</t>
  </si>
  <si>
    <t>P-Spot Perineum Massager</t>
  </si>
  <si>
    <t>3 x LR1</t>
  </si>
  <si>
    <t>CN-100828629 Black</t>
  </si>
  <si>
    <t>MX DREAM CUP/T-Skin+ABS</t>
  </si>
  <si>
    <t>Phthalates Free,
Real Feeling,Vibration</t>
  </si>
  <si>
    <t>USB</t>
  </si>
  <si>
    <t>CN-100828626 White</t>
  </si>
  <si>
    <t>CN-332690233</t>
  </si>
  <si>
    <t>Vibrating Realistic Ass-Natural</t>
  </si>
  <si>
    <t>T-Skin/26*23*7cm</t>
  </si>
  <si>
    <t>4 AA</t>
  </si>
  <si>
    <t>CN-412625425</t>
  </si>
  <si>
    <t>Vibrating Rear Ecstasy-Natural</t>
  </si>
  <si>
    <t>T-Skin  22*23*12.5cm</t>
  </si>
  <si>
    <t>3 LR44</t>
  </si>
  <si>
    <t>CN-372305891</t>
  </si>
  <si>
    <t>Pro Extender System</t>
  </si>
  <si>
    <t>ABS+Metal</t>
  </si>
  <si>
    <t>CN-370872312</t>
  </si>
  <si>
    <t>Diamond Hand Job Stroker-Clear</t>
  </si>
  <si>
    <t>CN-252302091</t>
  </si>
  <si>
    <t>Accu-Meter Power Pump X2</t>
  </si>
  <si>
    <t>CHISA-NOVELTIE</t>
  </si>
  <si>
    <t>PRECIO CON IVA INCLUIDO</t>
  </si>
  <si>
    <t>LOS PRECIOS PUEDEN CAMBIAR SIN PREVIO AVISO</t>
  </si>
  <si>
    <t>PUBLICO</t>
  </si>
  <si>
    <t>CN-591032045</t>
  </si>
  <si>
    <t>G-Spot Hunter Dolphin purple</t>
  </si>
  <si>
    <t>TPE+ABS/21.5cm . Φ3cm</t>
  </si>
  <si>
    <t xml:space="preserve">2 AAA </t>
  </si>
  <si>
    <t>TPE+ABS /16.2cm . Φ3cm</t>
  </si>
  <si>
    <r>
      <rPr>
        <b/>
        <sz val="10"/>
        <color rgb="FFFF0000"/>
        <rFont val="Arial"/>
        <family val="2"/>
      </rPr>
      <t>NEW</t>
    </r>
    <r>
      <rPr>
        <b/>
        <sz val="10"/>
        <color indexed="8"/>
        <rFont val="Arial"/>
        <family val="2"/>
      </rPr>
      <t>CN-131878078</t>
    </r>
  </si>
  <si>
    <t>Pleaser-Pink</t>
  </si>
  <si>
    <t>TPE+ABS/21cm,Φ3.7cm</t>
  </si>
  <si>
    <t>CN-131870361</t>
  </si>
  <si>
    <t>Cobalt G-Spot-PINK</t>
  </si>
  <si>
    <t>Anal Wave Probe Kit</t>
  </si>
  <si>
    <t>His Enlargement Kit</t>
  </si>
  <si>
    <t>T-Skin</t>
  </si>
  <si>
    <t>Bromeo # 02</t>
  </si>
  <si>
    <t>PVC
23cm.Φ4.6cm &amp; 19.5cm. Φ3.5cm</t>
  </si>
  <si>
    <t>Bromeo # 03</t>
  </si>
  <si>
    <t>PVC
18cm.Φ3.5cm &amp; 16.5cm. Φ3cm</t>
  </si>
  <si>
    <t>Her-Her Overlap # 01</t>
  </si>
  <si>
    <t>PVC
22.5cm.Φ4.5cm &amp; 22.5cm. Φ3.7cm</t>
  </si>
  <si>
    <t>Her-Her Overlap # 02</t>
  </si>
  <si>
    <t xml:space="preserve">PVC
18cm.Φ4cm &amp; 17cm. Φ3.5cm
</t>
  </si>
  <si>
    <t>Her-Her Overlap # 03</t>
  </si>
  <si>
    <t>PVC
17cm.Φ3.4cm &amp; 17cm. Φ2.5cm</t>
  </si>
  <si>
    <t>Ladybro Love # 03</t>
  </si>
  <si>
    <t>PVC
32.5cm.Φ3.5cm</t>
  </si>
  <si>
    <t>Nipple Sucker Set for Her</t>
  </si>
  <si>
    <t>CN-510737241</t>
  </si>
  <si>
    <t>Booty Exciter</t>
  </si>
  <si>
    <t>Anal Traimer Kit</t>
  </si>
  <si>
    <t>Silicone
Φ2.5cm,Φ2.9cm,Φ3.7cm</t>
  </si>
  <si>
    <t>"G" Vibes-purple</t>
  </si>
  <si>
    <t>ABS/20.5cm . Φ3.6cm</t>
  </si>
  <si>
    <t>7.6” Vibe Cock -flesh</t>
  </si>
  <si>
    <r>
      <rPr>
        <b/>
        <sz val="10"/>
        <rFont val="Arial"/>
        <family val="2"/>
      </rPr>
      <t>TPE/20cm.</t>
    </r>
    <r>
      <rPr>
        <b/>
        <sz val="10"/>
        <rFont val="宋体"/>
        <charset val="134"/>
      </rPr>
      <t>￠</t>
    </r>
    <r>
      <rPr>
        <b/>
        <sz val="10"/>
        <rFont val="Arial"/>
        <family val="2"/>
      </rPr>
      <t>3.6cm</t>
    </r>
  </si>
  <si>
    <t>Slim "G" Dong</t>
  </si>
  <si>
    <t>40% PVC,60% Nylon,T-Skin/19cm . Φ4cm</t>
  </si>
  <si>
    <r>
      <rPr>
        <b/>
        <sz val="10"/>
        <color rgb="FFFF0000"/>
        <rFont val="Arial"/>
        <family val="2"/>
      </rPr>
      <t>NEW</t>
    </r>
    <r>
      <rPr>
        <b/>
        <sz val="10"/>
        <rFont val="Arial"/>
        <family val="2"/>
      </rPr>
      <t>CN-101613036</t>
    </r>
  </si>
  <si>
    <t>Vibrating Cock Cage-clear</t>
  </si>
  <si>
    <t xml:space="preserve">TPE,ABS/7.6cm . Φ2cm </t>
  </si>
  <si>
    <t>CN-494752871</t>
  </si>
  <si>
    <t>CN-104713465</t>
  </si>
  <si>
    <t>CN-471942156</t>
  </si>
  <si>
    <t>CN-471942154</t>
  </si>
  <si>
    <t>CN-471978534</t>
  </si>
  <si>
    <t>CN-471978533</t>
  </si>
  <si>
    <t>CN-471978532</t>
  </si>
  <si>
    <t>CN-471905681</t>
  </si>
  <si>
    <t xml:space="preserve"> CN-692980641</t>
  </si>
  <si>
    <t>CN-101257842</t>
  </si>
  <si>
    <r>
      <rPr>
        <b/>
        <sz val="10"/>
        <color rgb="FFFF0000"/>
        <rFont val="Arial"/>
        <family val="2"/>
      </rPr>
      <t>NEW</t>
    </r>
    <r>
      <rPr>
        <b/>
        <sz val="10"/>
        <rFont val="Arial"/>
        <family val="2"/>
      </rPr>
      <t>CN-101886205</t>
    </r>
  </si>
  <si>
    <t xml:space="preserve">no battery  </t>
  </si>
  <si>
    <t>CN-522066352</t>
  </si>
  <si>
    <t>Cavelier Strap-On</t>
  </si>
  <si>
    <t>Faux Leather,Silicone</t>
  </si>
  <si>
    <t>Fuck Doggie Style!</t>
  </si>
  <si>
    <t>T-Skin/24*23.7*10.7cm</t>
  </si>
  <si>
    <t>Tori's Plump Ass With Vagina</t>
  </si>
  <si>
    <t>T-Skin/21.5*23.5*13.8cm</t>
  </si>
  <si>
    <t>Clitoral Arouser</t>
  </si>
  <si>
    <t>Silicone+ABS/18.6cm,Φ4.1cm</t>
  </si>
  <si>
    <t>CN-472641002</t>
  </si>
  <si>
    <t>SophiaTitty Fuck</t>
  </si>
  <si>
    <t>T-Skin/1.151kg</t>
  </si>
  <si>
    <t>CN-101750878</t>
  </si>
  <si>
    <t>Fantasy Dildo</t>
  </si>
  <si>
    <t>Natural PVC   18cm,Φ3.5cm</t>
  </si>
  <si>
    <t>CN-101765285</t>
  </si>
  <si>
    <t>Harmony Dildo</t>
  </si>
  <si>
    <t xml:space="preserve">Natural PVC 24.5cm,Φ4.5cm    </t>
  </si>
  <si>
    <t>Liquid Silicone/               Stripper/black</t>
  </si>
  <si>
    <t>21.5cm,Φ4.3cm/0.460kg</t>
  </si>
  <si>
    <r>
      <rPr>
        <b/>
        <sz val="10"/>
        <color rgb="FFFF0000"/>
        <rFont val="Arial"/>
        <family val="2"/>
      </rPr>
      <t>NEW</t>
    </r>
    <r>
      <rPr>
        <b/>
        <sz val="10"/>
        <rFont val="Arial"/>
        <family val="2"/>
      </rPr>
      <t>CN-101743437</t>
    </r>
  </si>
  <si>
    <t>Liquid Silicone/               Labour/flesh</t>
  </si>
  <si>
    <t>20cm,Φ3.7cm/0.298kg</t>
  </si>
  <si>
    <t>Triple Targets</t>
  </si>
  <si>
    <t>4 LR44</t>
  </si>
  <si>
    <t>Crush On Cavelier</t>
  </si>
  <si>
    <t xml:space="preserve">Silicone/17cm,3cm                    </t>
  </si>
  <si>
    <t>Raw Recruit M</t>
  </si>
  <si>
    <t>Silicone/15cm,Φ3cm</t>
  </si>
  <si>
    <t>Raw Recruit L</t>
  </si>
  <si>
    <t>Silicone/17.8cm,Φ3.5cm</t>
  </si>
  <si>
    <t xml:space="preserve">Rumpy-pumpy </t>
  </si>
  <si>
    <t xml:space="preserve">Silicone/15cm,Φ3.5cm                     </t>
  </si>
  <si>
    <t>Bend Over L</t>
  </si>
  <si>
    <t>Silicone/17.8cm,Φ3.8cm</t>
  </si>
  <si>
    <t xml:space="preserve">Dixon Cider/gold color </t>
  </si>
  <si>
    <t xml:space="preserve">Natural PVC  17.5cm,Φ3.9cm   </t>
  </si>
  <si>
    <t xml:space="preserve">Dixon Cider/sliver color </t>
  </si>
  <si>
    <t xml:space="preserve">Mike Hawk/gold color </t>
  </si>
  <si>
    <t xml:space="preserve">Natural PVC  22cm,Φ4.6cm   </t>
  </si>
  <si>
    <t xml:space="preserve">Mike Hawk/sliver color </t>
  </si>
  <si>
    <t xml:space="preserve">Johnny Boner/gold color </t>
  </si>
  <si>
    <t xml:space="preserve">Natural PVC  23.5cm,Φ5.4cm   </t>
  </si>
  <si>
    <t>2AA</t>
  </si>
  <si>
    <t xml:space="preserve">Johnny Boner/sliver color </t>
  </si>
  <si>
    <r>
      <rPr>
        <b/>
        <sz val="10"/>
        <color rgb="FFFF0000"/>
        <rFont val="Arial"/>
        <family val="2"/>
      </rPr>
      <t>NEW</t>
    </r>
    <r>
      <rPr>
        <b/>
        <sz val="10"/>
        <rFont val="Arial"/>
        <family val="2"/>
      </rPr>
      <t>CN-711897473</t>
    </r>
  </si>
  <si>
    <t xml:space="preserve">Suq Madiq/gold color </t>
  </si>
  <si>
    <t xml:space="preserve">Natural PVC  21.5cm,Φ4.5cm   </t>
  </si>
  <si>
    <t xml:space="preserve">Suq Madiq/sliver color </t>
  </si>
  <si>
    <r>
      <rPr>
        <b/>
        <sz val="10"/>
        <rFont val="Arial"/>
        <family val="2"/>
      </rPr>
      <t>NEW</t>
    </r>
    <r>
      <rPr>
        <b/>
        <sz val="10"/>
        <rFont val="Arial"/>
        <family val="2"/>
      </rPr>
      <t>CN-711723467</t>
    </r>
  </si>
  <si>
    <t>Mini Traveler</t>
  </si>
  <si>
    <t>Natural PVC                          14cm . Φ2.5cm</t>
  </si>
  <si>
    <t>CN-511435253</t>
  </si>
  <si>
    <t>Silicome Bute Plug 4"</t>
  </si>
  <si>
    <t>Silicone                11cm,Φ2.3cm</t>
  </si>
  <si>
    <t>LOS PRODUCTOS VIENEN SIN PILAS NI LUBRICANTES</t>
  </si>
  <si>
    <t>Yours And Mine Sync Fun</t>
  </si>
  <si>
    <t>Silicone+ABS/10cm,Φ2.8cm</t>
  </si>
  <si>
    <t>CN-100652166</t>
  </si>
  <si>
    <t>Quadruple Sweet</t>
  </si>
  <si>
    <t xml:space="preserve">ABS+Silicone </t>
  </si>
  <si>
    <t>1 AA</t>
  </si>
  <si>
    <t>CN-711926481 Purple</t>
  </si>
  <si>
    <t>12.8 Inch Dildo</t>
  </si>
  <si>
    <t>Natures PVC   32.5cm.Φ3.5cm/0.307kg</t>
  </si>
  <si>
    <t>CN-544085369</t>
  </si>
  <si>
    <t>CN-544098547</t>
  </si>
  <si>
    <t>CN-132081917</t>
  </si>
  <si>
    <t>Hollow Cock</t>
  </si>
  <si>
    <t>ABS+PVC</t>
  </si>
  <si>
    <t>19,4cm</t>
  </si>
  <si>
    <t>CN-104767814</t>
  </si>
  <si>
    <t>Flirting of Couple</t>
  </si>
  <si>
    <t>TPE+ABS</t>
  </si>
  <si>
    <t>CN-374768137</t>
  </si>
  <si>
    <t>TPE+ABS/Vibration,Prostate Massage,
Penis Enlarge,Phthlate Free.</t>
  </si>
  <si>
    <t>NEWCN-711750533</t>
  </si>
  <si>
    <t xml:space="preserve">NEWCN-711750530 </t>
  </si>
  <si>
    <t>NEWCN-711775703</t>
  </si>
  <si>
    <t>NEWCN-670715338</t>
  </si>
  <si>
    <t>NEWCN-101753892</t>
  </si>
  <si>
    <t>NewCN-160735331</t>
  </si>
  <si>
    <t>NEWCN-711879353</t>
  </si>
  <si>
    <t>NEWCN-711879350</t>
  </si>
  <si>
    <t>NEWCN-711897470</t>
  </si>
  <si>
    <t>CN-131848260</t>
  </si>
  <si>
    <t xml:space="preserve">
Features:  Multi-Speed Vibrations,
Waterproof,Phthalate Free.</t>
  </si>
  <si>
    <t>CN-401505515</t>
  </si>
  <si>
    <t>Silver Bullet Mini-Black</t>
  </si>
  <si>
    <t>CN-560898056</t>
  </si>
  <si>
    <t>Happy Cup Pussy &amp; Ass Masturbator</t>
  </si>
  <si>
    <t xml:space="preserve">
Features:  Phthalates Free,Real Feeling,Vibration.</t>
  </si>
  <si>
    <t>CN-711879350</t>
  </si>
  <si>
    <t>Johnny Boner-Silver</t>
  </si>
  <si>
    <t>CN-131267184</t>
  </si>
  <si>
    <t>Large Anal Bead</t>
  </si>
  <si>
    <t>CN-531065262</t>
  </si>
  <si>
    <t>Vertigo Bunny Dream</t>
  </si>
  <si>
    <t>CN-711735835</t>
  </si>
  <si>
    <t>Shadow Dildo</t>
  </si>
  <si>
    <t>CN-711937861</t>
  </si>
  <si>
    <t>13 Inch Dildo-Purple</t>
  </si>
  <si>
    <t>Natural PVC</t>
  </si>
  <si>
    <t>CN-740434462</t>
  </si>
  <si>
    <t>Dual-Ended Ultimate Wand</t>
  </si>
  <si>
    <t xml:space="preserve"> 
Features:  Dual-ended,8 Frequency Vibrations,
Magnetic USB charger,Submersible</t>
  </si>
  <si>
    <t>CN-540648031</t>
  </si>
  <si>
    <t>Erotism - Suction Lipstick</t>
  </si>
  <si>
    <t>4 Sucking Modes,Scoop-shaped Tip,Waterproof,Phthalate&amp;Latex free.</t>
  </si>
  <si>
    <t>CN-590617561</t>
  </si>
  <si>
    <t>Double Orgasm</t>
  </si>
  <si>
    <t>Features:10 Modes of Vibrations and
Pulsations,Waterproof</t>
  </si>
  <si>
    <t>CN-101834621</t>
  </si>
  <si>
    <t>Thick Realistic Dilio-Purple</t>
  </si>
  <si>
    <t>CN-101834625</t>
  </si>
  <si>
    <t>Thick Realistic Dilio-Black</t>
  </si>
  <si>
    <t xml:space="preserve">
Features:  7 speeds,Waterproof,Silky silicone
Phthalates and Latex Free.</t>
  </si>
  <si>
    <t>2 AA NO INCLUIDA</t>
  </si>
  <si>
    <t>CN-132043013</t>
  </si>
  <si>
    <t>Stunt Cock</t>
  </si>
  <si>
    <t xml:space="preserve"> 
Features:  Multi-speed vibrations
Fully adjustable elastic straps</t>
  </si>
  <si>
    <t>CN-134030307</t>
  </si>
  <si>
    <t>Basic Vibrating Strap-on Harness Flesh</t>
  </si>
  <si>
    <t>CN-134030302</t>
  </si>
  <si>
    <t>Basic Vibrating Strap-on Harness Black</t>
  </si>
  <si>
    <t>CN-134030309</t>
  </si>
  <si>
    <t>Basic Vibrating Strap-on Harness Blue</t>
  </si>
  <si>
    <t>Hollow Dildo,Fully Adjustable Elastic
Straps,Multi-speed Vibrations,Fits Up To 48.5''
Waistline.</t>
  </si>
  <si>
    <t>2AAA</t>
  </si>
  <si>
    <t>CN-102645682</t>
  </si>
  <si>
    <t>Piper</t>
  </si>
  <si>
    <t>10 Functions Vibrations,Dual
Motors,Rechargeable</t>
  </si>
  <si>
    <t>CN-590832382</t>
  </si>
  <si>
    <t>Fellatio Performer</t>
  </si>
  <si>
    <t>Features:For Oral Sex,10 Frequency
Vibrations,Phthalates Free.</t>
  </si>
  <si>
    <t>CN-131897131</t>
  </si>
  <si>
    <t>Luv Pleaser-Purple</t>
  </si>
  <si>
    <t>Multi-Speed Vibrations,
Waterproof,Phthalate Free</t>
  </si>
  <si>
    <t>CN-131897151</t>
  </si>
  <si>
    <t>Beginner Rider-Purple</t>
  </si>
  <si>
    <t>CN-131897191</t>
  </si>
  <si>
    <t>Basic Pulsator-Purple</t>
  </si>
  <si>
    <t>CN-131897411</t>
  </si>
  <si>
    <t>Wild Penetrator-Purple</t>
  </si>
  <si>
    <t>CN-131897431</t>
  </si>
  <si>
    <t>Sexy Whopper-Purple</t>
  </si>
  <si>
    <t>CN-131897451</t>
  </si>
  <si>
    <t>Stud Rod-Purple</t>
  </si>
  <si>
    <t>CN-841330726</t>
  </si>
  <si>
    <t>Romp Vibe-Pink</t>
  </si>
  <si>
    <t>10 Vibration Modes</t>
  </si>
  <si>
    <t>CN-250400866</t>
  </si>
  <si>
    <t>Curve Massager</t>
  </si>
  <si>
    <t>Multi-Speed Vibrations,
Waterproof,Phthalate Free.</t>
  </si>
  <si>
    <t>NEW coming soon CN-530735936</t>
  </si>
  <si>
    <t>NEWCN-102060873</t>
  </si>
  <si>
    <t>NEWCN-102650953</t>
  </si>
  <si>
    <t>NEWCN-102678063</t>
  </si>
  <si>
    <t>NEWCN-530667936</t>
  </si>
  <si>
    <t>NewCN-160735336</t>
  </si>
  <si>
    <t>NewCN-404013481</t>
  </si>
  <si>
    <t>NewCN-404013486</t>
  </si>
  <si>
    <t>NewCN-544068469</t>
  </si>
  <si>
    <t>NewCN-544073587</t>
  </si>
  <si>
    <t>NewCN-544073589</t>
  </si>
  <si>
    <t xml:space="preserve">NEWCN-711775700 </t>
  </si>
  <si>
    <t>MAYOR 50000</t>
  </si>
  <si>
    <t>MAS 200000</t>
  </si>
  <si>
    <t>LISTA DE CHISA 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</si>
</sst>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scheme val="minor"/>
    </font>
    <font>
      <b/>
      <sz val="12"/>
      <name val="宋体"/>
      <charset val="134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2"/>
      <color indexed="10"/>
      <name val="宋体"/>
      <charset val="134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4"/>
      <color indexed="8"/>
      <name val="Calibri"/>
      <family val="2"/>
    </font>
    <font>
      <b/>
      <sz val="20"/>
      <color rgb="FFFF000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name val="宋体"/>
      <charset val="134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4"/>
      <color rgb="FFFF0000"/>
      <name val="Calibri"/>
      <family val="2"/>
      <scheme val="minor"/>
    </font>
    <font>
      <b/>
      <sz val="14"/>
      <color rgb="FFFF0000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29" fillId="0" borderId="0">
      <alignment vertical="center"/>
    </xf>
  </cellStyleXfs>
  <cellXfs count="7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1" fillId="0" borderId="0" xfId="0" applyFont="1"/>
    <xf numFmtId="17" fontId="0" fillId="0" borderId="0" xfId="0" applyNumberFormat="1"/>
    <xf numFmtId="0" fontId="12" fillId="0" borderId="0" xfId="0" applyFont="1"/>
    <xf numFmtId="0" fontId="13" fillId="0" borderId="0" xfId="0" applyFont="1"/>
    <xf numFmtId="9" fontId="0" fillId="0" borderId="0" xfId="0" applyNumberFormat="1"/>
    <xf numFmtId="0" fontId="19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vertical="center"/>
    </xf>
    <xf numFmtId="0" fontId="4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" fontId="0" fillId="0" borderId="0" xfId="0" applyNumberFormat="1"/>
    <xf numFmtId="0" fontId="10" fillId="5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1" fontId="0" fillId="5" borderId="0" xfId="0" applyNumberFormat="1" applyFill="1" applyAlignment="1">
      <alignment horizontal="center" vertical="center"/>
    </xf>
    <xf numFmtId="1" fontId="4" fillId="5" borderId="1" xfId="0" applyNumberFormat="1" applyFont="1" applyFill="1" applyBorder="1" applyAlignment="1">
      <alignment vertical="center"/>
    </xf>
    <xf numFmtId="0" fontId="22" fillId="0" borderId="1" xfId="0" applyFont="1" applyBorder="1" applyAlignment="1">
      <alignment vertical="center"/>
    </xf>
    <xf numFmtId="1" fontId="0" fillId="4" borderId="0" xfId="0" applyNumberFormat="1" applyFill="1" applyAlignment="1">
      <alignment horizontal="center" vertical="center"/>
    </xf>
    <xf numFmtId="1" fontId="4" fillId="4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0" fontId="0" fillId="4" borderId="0" xfId="0" applyFill="1"/>
    <xf numFmtId="0" fontId="0" fillId="4" borderId="1" xfId="0" applyFill="1" applyBorder="1"/>
    <xf numFmtId="0" fontId="24" fillId="0" borderId="0" xfId="0" applyFont="1"/>
    <xf numFmtId="0" fontId="25" fillId="0" borderId="0" xfId="0" applyFont="1"/>
    <xf numFmtId="0" fontId="0" fillId="3" borderId="0" xfId="0" applyFill="1"/>
    <xf numFmtId="1" fontId="0" fillId="3" borderId="0" xfId="0" applyNumberFormat="1" applyFill="1"/>
    <xf numFmtId="0" fontId="0" fillId="5" borderId="1" xfId="0" applyFill="1" applyBorder="1" applyAlignment="1">
      <alignment vertical="center"/>
    </xf>
    <xf numFmtId="14" fontId="0" fillId="0" borderId="0" xfId="0" applyNumberFormat="1"/>
    <xf numFmtId="0" fontId="26" fillId="0" borderId="1" xfId="0" applyFont="1" applyBorder="1" applyAlignment="1">
      <alignment vertical="center"/>
    </xf>
    <xf numFmtId="0" fontId="16" fillId="5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/>
    </xf>
    <xf numFmtId="1" fontId="0" fillId="4" borderId="1" xfId="0" applyNumberFormat="1" applyFill="1" applyBorder="1" applyAlignment="1">
      <alignment horizontal="center" vertical="center"/>
    </xf>
    <xf numFmtId="0" fontId="27" fillId="5" borderId="1" xfId="0" applyFont="1" applyFill="1" applyBorder="1" applyAlignment="1">
      <alignment horizontal="center" vertical="center" wrapText="1"/>
    </xf>
    <xf numFmtId="0" fontId="0" fillId="5" borderId="0" xfId="0" applyFill="1"/>
    <xf numFmtId="0" fontId="27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28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" fontId="16" fillId="4" borderId="1" xfId="0" applyNumberFormat="1" applyFont="1" applyFill="1" applyBorder="1" applyAlignment="1">
      <alignment vertical="center"/>
    </xf>
    <xf numFmtId="0" fontId="23" fillId="4" borderId="1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31" fillId="4" borderId="1" xfId="0" applyNumberFormat="1" applyFont="1" applyFill="1" applyBorder="1" applyAlignment="1">
      <alignment vertical="center"/>
    </xf>
    <xf numFmtId="1" fontId="31" fillId="5" borderId="1" xfId="0" applyNumberFormat="1" applyFont="1" applyFill="1" applyBorder="1" applyAlignment="1">
      <alignment vertical="center"/>
    </xf>
    <xf numFmtId="1" fontId="31" fillId="0" borderId="1" xfId="0" applyNumberFormat="1" applyFont="1" applyBorder="1" applyAlignment="1">
      <alignment vertical="center"/>
    </xf>
    <xf numFmtId="1" fontId="31" fillId="6" borderId="1" xfId="0" applyNumberFormat="1" applyFont="1" applyFill="1" applyBorder="1" applyAlignment="1">
      <alignment vertical="center"/>
    </xf>
    <xf numFmtId="1" fontId="31" fillId="4" borderId="1" xfId="0" applyNumberFormat="1" applyFont="1" applyFill="1" applyBorder="1"/>
    <xf numFmtId="0" fontId="31" fillId="4" borderId="1" xfId="0" applyFont="1" applyFill="1" applyBorder="1"/>
    <xf numFmtId="0" fontId="31" fillId="4" borderId="1" xfId="0" applyFont="1" applyFill="1" applyBorder="1" applyAlignment="1">
      <alignment vertical="center"/>
    </xf>
    <xf numFmtId="0" fontId="31" fillId="6" borderId="0" xfId="0" applyFont="1" applyFill="1"/>
    <xf numFmtId="0" fontId="31" fillId="4" borderId="0" xfId="0" applyFont="1" applyFill="1"/>
    <xf numFmtId="0" fontId="31" fillId="0" borderId="0" xfId="0" applyFont="1"/>
    <xf numFmtId="0" fontId="33" fillId="0" borderId="0" xfId="0" applyFont="1"/>
    <xf numFmtId="0" fontId="27" fillId="4" borderId="1" xfId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1" fontId="32" fillId="4" borderId="1" xfId="0" applyNumberFormat="1" applyFont="1" applyFill="1" applyBorder="1" applyAlignment="1">
      <alignment horizontal="right" vertical="center"/>
    </xf>
    <xf numFmtId="0" fontId="15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" fontId="31" fillId="4" borderId="2" xfId="0" applyNumberFormat="1" applyFont="1" applyFill="1" applyBorder="1" applyAlignment="1">
      <alignment vertical="center"/>
    </xf>
    <xf numFmtId="1" fontId="4" fillId="4" borderId="2" xfId="0" applyNumberFormat="1" applyFont="1" applyFill="1" applyBorder="1" applyAlignment="1">
      <alignment vertical="center"/>
    </xf>
  </cellXfs>
  <cellStyles count="2">
    <cellStyle name="Normal" xfId="0" builtinId="0"/>
    <cellStyle name="常规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6" Type="http://schemas.openxmlformats.org/officeDocument/2006/relationships/image" Target="../media/image16.emf"/><Relationship Id="rId107" Type="http://schemas.openxmlformats.org/officeDocument/2006/relationships/image" Target="../media/image107.png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png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png"/><Relationship Id="rId5" Type="http://schemas.openxmlformats.org/officeDocument/2006/relationships/image" Target="../media/image5.emf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png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png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png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3" Type="http://schemas.openxmlformats.org/officeDocument/2006/relationships/image" Target="../media/image3.emf"/><Relationship Id="rId25" Type="http://schemas.openxmlformats.org/officeDocument/2006/relationships/image" Target="../media/image25.png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pn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jpeg"/><Relationship Id="rId88" Type="http://schemas.openxmlformats.org/officeDocument/2006/relationships/image" Target="../media/image88.emf"/><Relationship Id="rId111" Type="http://schemas.openxmlformats.org/officeDocument/2006/relationships/image" Target="../media/image1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27</xdr:row>
      <xdr:rowOff>92710</xdr:rowOff>
    </xdr:from>
    <xdr:to>
      <xdr:col>0</xdr:col>
      <xdr:colOff>885825</xdr:colOff>
      <xdr:row>27</xdr:row>
      <xdr:rowOff>883285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0" y="2241550"/>
          <a:ext cx="790575" cy="790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85725</xdr:colOff>
      <xdr:row>28</xdr:row>
      <xdr:rowOff>19050</xdr:rowOff>
    </xdr:from>
    <xdr:to>
      <xdr:col>0</xdr:col>
      <xdr:colOff>876300</xdr:colOff>
      <xdr:row>28</xdr:row>
      <xdr:rowOff>885825</xdr:rowOff>
    </xdr:to>
    <xdr:pic>
      <xdr:nvPicPr>
        <xdr:cNvPr id="39" name="Picture 81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/>
        </a:blip>
        <a:srcRect/>
        <a:stretch>
          <a:fillRect/>
        </a:stretch>
      </xdr:blipFill>
      <xdr:spPr>
        <a:xfrm>
          <a:off x="85725" y="46744890"/>
          <a:ext cx="790575" cy="8667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29</xdr:row>
      <xdr:rowOff>47625</xdr:rowOff>
    </xdr:from>
    <xdr:to>
      <xdr:col>0</xdr:col>
      <xdr:colOff>885825</xdr:colOff>
      <xdr:row>29</xdr:row>
      <xdr:rowOff>914400</xdr:rowOff>
    </xdr:to>
    <xdr:pic>
      <xdr:nvPicPr>
        <xdr:cNvPr id="40" name="Picture 81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</a:blip>
        <a:srcRect/>
        <a:stretch>
          <a:fillRect/>
        </a:stretch>
      </xdr:blipFill>
      <xdr:spPr>
        <a:xfrm>
          <a:off x="76200" y="47916465"/>
          <a:ext cx="809625" cy="8667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66675</xdr:colOff>
      <xdr:row>30</xdr:row>
      <xdr:rowOff>28575</xdr:rowOff>
    </xdr:from>
    <xdr:to>
      <xdr:col>0</xdr:col>
      <xdr:colOff>962025</xdr:colOff>
      <xdr:row>30</xdr:row>
      <xdr:rowOff>942975</xdr:rowOff>
    </xdr:to>
    <xdr:pic>
      <xdr:nvPicPr>
        <xdr:cNvPr id="42" name="Picture 82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lum/>
        </a:blip>
        <a:srcRect/>
        <a:stretch>
          <a:fillRect/>
        </a:stretch>
      </xdr:blipFill>
      <xdr:spPr>
        <a:xfrm>
          <a:off x="66675" y="50183415"/>
          <a:ext cx="895350" cy="9144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31</xdr:row>
      <xdr:rowOff>66675</xdr:rowOff>
    </xdr:from>
    <xdr:to>
      <xdr:col>0</xdr:col>
      <xdr:colOff>895350</xdr:colOff>
      <xdr:row>31</xdr:row>
      <xdr:rowOff>923925</xdr:rowOff>
    </xdr:to>
    <xdr:pic>
      <xdr:nvPicPr>
        <xdr:cNvPr id="43" name="Picture 82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/>
        </a:blip>
        <a:srcRect/>
        <a:stretch>
          <a:fillRect/>
        </a:stretch>
      </xdr:blipFill>
      <xdr:spPr>
        <a:xfrm>
          <a:off x="76200" y="51364515"/>
          <a:ext cx="819150" cy="8572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1228725</xdr:colOff>
      <xdr:row>34</xdr:row>
      <xdr:rowOff>9525</xdr:rowOff>
    </xdr:to>
    <xdr:pic>
      <xdr:nvPicPr>
        <xdr:cNvPr id="48" name="Picture 39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lum/>
        </a:blip>
        <a:srcRect/>
        <a:stretch>
          <a:fillRect/>
        </a:stretch>
      </xdr:blipFill>
      <xdr:spPr>
        <a:xfrm>
          <a:off x="0" y="62727840"/>
          <a:ext cx="122872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581025</xdr:colOff>
      <xdr:row>34</xdr:row>
      <xdr:rowOff>0</xdr:rowOff>
    </xdr:from>
    <xdr:to>
      <xdr:col>0</xdr:col>
      <xdr:colOff>1266825</xdr:colOff>
      <xdr:row>34</xdr:row>
      <xdr:rowOff>9525</xdr:rowOff>
    </xdr:to>
    <xdr:pic>
      <xdr:nvPicPr>
        <xdr:cNvPr id="49" name="Picture 39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lum/>
        </a:blip>
        <a:srcRect/>
        <a:stretch>
          <a:fillRect/>
        </a:stretch>
      </xdr:blipFill>
      <xdr:spPr>
        <a:xfrm>
          <a:off x="581025" y="62727840"/>
          <a:ext cx="685800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619125</xdr:colOff>
      <xdr:row>34</xdr:row>
      <xdr:rowOff>0</xdr:rowOff>
    </xdr:from>
    <xdr:to>
      <xdr:col>0</xdr:col>
      <xdr:colOff>1266825</xdr:colOff>
      <xdr:row>34</xdr:row>
      <xdr:rowOff>9525</xdr:rowOff>
    </xdr:to>
    <xdr:pic>
      <xdr:nvPicPr>
        <xdr:cNvPr id="50" name="Picture 39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</a:blip>
        <a:srcRect/>
        <a:stretch>
          <a:fillRect/>
        </a:stretch>
      </xdr:blipFill>
      <xdr:spPr>
        <a:xfrm>
          <a:off x="619125" y="62727840"/>
          <a:ext cx="647700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152400</xdr:colOff>
      <xdr:row>32</xdr:row>
      <xdr:rowOff>76200</xdr:rowOff>
    </xdr:from>
    <xdr:to>
      <xdr:col>0</xdr:col>
      <xdr:colOff>990600</xdr:colOff>
      <xdr:row>32</xdr:row>
      <xdr:rowOff>942975</xdr:rowOff>
    </xdr:to>
    <xdr:pic>
      <xdr:nvPicPr>
        <xdr:cNvPr id="57" name="Picture 829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lum/>
        </a:blip>
        <a:srcRect/>
        <a:stretch>
          <a:fillRect/>
        </a:stretch>
      </xdr:blipFill>
      <xdr:spPr>
        <a:xfrm>
          <a:off x="152400" y="60518040"/>
          <a:ext cx="838200" cy="8667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161925</xdr:colOff>
      <xdr:row>33</xdr:row>
      <xdr:rowOff>28575</xdr:rowOff>
    </xdr:from>
    <xdr:to>
      <xdr:col>0</xdr:col>
      <xdr:colOff>1028700</xdr:colOff>
      <xdr:row>33</xdr:row>
      <xdr:rowOff>962025</xdr:rowOff>
    </xdr:to>
    <xdr:pic>
      <xdr:nvPicPr>
        <xdr:cNvPr id="58" name="Picture 83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lum/>
        </a:blip>
        <a:srcRect/>
        <a:stretch>
          <a:fillRect/>
        </a:stretch>
      </xdr:blipFill>
      <xdr:spPr>
        <a:xfrm>
          <a:off x="161925" y="61613415"/>
          <a:ext cx="866775" cy="9334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114300</xdr:colOff>
      <xdr:row>34</xdr:row>
      <xdr:rowOff>19050</xdr:rowOff>
    </xdr:from>
    <xdr:to>
      <xdr:col>0</xdr:col>
      <xdr:colOff>1000125</xdr:colOff>
      <xdr:row>34</xdr:row>
      <xdr:rowOff>952500</xdr:rowOff>
    </xdr:to>
    <xdr:pic>
      <xdr:nvPicPr>
        <xdr:cNvPr id="59" name="Picture 83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lum/>
        </a:blip>
        <a:srcRect/>
        <a:stretch>
          <a:fillRect/>
        </a:stretch>
      </xdr:blipFill>
      <xdr:spPr>
        <a:xfrm>
          <a:off x="114300" y="62746890"/>
          <a:ext cx="885825" cy="9334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552450</xdr:colOff>
      <xdr:row>35</xdr:row>
      <xdr:rowOff>57150</xdr:rowOff>
    </xdr:from>
    <xdr:to>
      <xdr:col>0</xdr:col>
      <xdr:colOff>762000</xdr:colOff>
      <xdr:row>35</xdr:row>
      <xdr:rowOff>952500</xdr:rowOff>
    </xdr:to>
    <xdr:pic>
      <xdr:nvPicPr>
        <xdr:cNvPr id="90" name="Picture 62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lum/>
        </a:blip>
        <a:srcRect/>
        <a:stretch>
          <a:fillRect/>
        </a:stretch>
      </xdr:blipFill>
      <xdr:spPr>
        <a:xfrm>
          <a:off x="552450" y="101646990"/>
          <a:ext cx="209550" cy="8953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561975</xdr:colOff>
      <xdr:row>36</xdr:row>
      <xdr:rowOff>76200</xdr:rowOff>
    </xdr:from>
    <xdr:to>
      <xdr:col>0</xdr:col>
      <xdr:colOff>866775</xdr:colOff>
      <xdr:row>36</xdr:row>
      <xdr:rowOff>933450</xdr:rowOff>
    </xdr:to>
    <xdr:pic>
      <xdr:nvPicPr>
        <xdr:cNvPr id="92" name="Picture 625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lum/>
        </a:blip>
        <a:srcRect/>
        <a:stretch>
          <a:fillRect/>
        </a:stretch>
      </xdr:blipFill>
      <xdr:spPr>
        <a:xfrm>
          <a:off x="561975" y="103952040"/>
          <a:ext cx="304800" cy="8572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142875</xdr:colOff>
      <xdr:row>37</xdr:row>
      <xdr:rowOff>9525</xdr:rowOff>
    </xdr:from>
    <xdr:to>
      <xdr:col>0</xdr:col>
      <xdr:colOff>904875</xdr:colOff>
      <xdr:row>37</xdr:row>
      <xdr:rowOff>952500</xdr:rowOff>
    </xdr:to>
    <xdr:pic>
      <xdr:nvPicPr>
        <xdr:cNvPr id="100" name="Picture 857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lum/>
        </a:blip>
        <a:srcRect/>
        <a:stretch>
          <a:fillRect/>
        </a:stretch>
      </xdr:blipFill>
      <xdr:spPr>
        <a:xfrm>
          <a:off x="142875" y="134746365"/>
          <a:ext cx="762000" cy="9429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0</xdr:colOff>
      <xdr:row>41</xdr:row>
      <xdr:rowOff>123825</xdr:rowOff>
    </xdr:from>
    <xdr:to>
      <xdr:col>0</xdr:col>
      <xdr:colOff>771525</xdr:colOff>
      <xdr:row>41</xdr:row>
      <xdr:rowOff>904875</xdr:rowOff>
    </xdr:to>
    <xdr:pic>
      <xdr:nvPicPr>
        <xdr:cNvPr id="136" name="Picture 50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rcRect/>
        <a:stretch>
          <a:fillRect/>
        </a:stretch>
      </xdr:blipFill>
      <xdr:spPr>
        <a:xfrm>
          <a:off x="0" y="206869665"/>
          <a:ext cx="771525" cy="7810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0</xdr:colOff>
      <xdr:row>39</xdr:row>
      <xdr:rowOff>28575</xdr:rowOff>
    </xdr:from>
    <xdr:to>
      <xdr:col>0</xdr:col>
      <xdr:colOff>685800</xdr:colOff>
      <xdr:row>39</xdr:row>
      <xdr:rowOff>952500</xdr:rowOff>
    </xdr:to>
    <xdr:pic>
      <xdr:nvPicPr>
        <xdr:cNvPr id="140" name="Picture 666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lum/>
        </a:blip>
        <a:srcRect/>
        <a:stretch>
          <a:fillRect/>
        </a:stretch>
      </xdr:blipFill>
      <xdr:spPr>
        <a:xfrm>
          <a:off x="0" y="202202415"/>
          <a:ext cx="685800" cy="9239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28575</xdr:colOff>
      <xdr:row>38</xdr:row>
      <xdr:rowOff>123825</xdr:rowOff>
    </xdr:from>
    <xdr:to>
      <xdr:col>0</xdr:col>
      <xdr:colOff>752475</xdr:colOff>
      <xdr:row>38</xdr:row>
      <xdr:rowOff>914400</xdr:rowOff>
    </xdr:to>
    <xdr:pic>
      <xdr:nvPicPr>
        <xdr:cNvPr id="147" name="图片 993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lum/>
        </a:blip>
        <a:srcRect/>
        <a:stretch>
          <a:fillRect/>
        </a:stretch>
      </xdr:blipFill>
      <xdr:spPr>
        <a:xfrm>
          <a:off x="28575" y="198868665"/>
          <a:ext cx="723900" cy="790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0</xdr:colOff>
      <xdr:row>40</xdr:row>
      <xdr:rowOff>123825</xdr:rowOff>
    </xdr:from>
    <xdr:to>
      <xdr:col>0</xdr:col>
      <xdr:colOff>714375</xdr:colOff>
      <xdr:row>40</xdr:row>
      <xdr:rowOff>923925</xdr:rowOff>
    </xdr:to>
    <xdr:pic>
      <xdr:nvPicPr>
        <xdr:cNvPr id="148" name="图片 994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lum/>
        </a:blip>
        <a:srcRect/>
        <a:stretch>
          <a:fillRect/>
        </a:stretch>
      </xdr:blipFill>
      <xdr:spPr>
        <a:xfrm>
          <a:off x="0" y="203440665"/>
          <a:ext cx="714375" cy="8001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24130</xdr:colOff>
      <xdr:row>42</xdr:row>
      <xdr:rowOff>220345</xdr:rowOff>
    </xdr:from>
    <xdr:to>
      <xdr:col>0</xdr:col>
      <xdr:colOff>687070</xdr:colOff>
      <xdr:row>42</xdr:row>
      <xdr:rowOff>937895</xdr:rowOff>
    </xdr:to>
    <xdr:pic>
      <xdr:nvPicPr>
        <xdr:cNvPr id="150" name="图片 996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lum/>
        </a:blip>
        <a:srcRect/>
        <a:stretch>
          <a:fillRect/>
        </a:stretch>
      </xdr:blipFill>
      <xdr:spPr>
        <a:xfrm>
          <a:off x="24130" y="210395185"/>
          <a:ext cx="662940" cy="7175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17780</xdr:colOff>
      <xdr:row>43</xdr:row>
      <xdr:rowOff>45720</xdr:rowOff>
    </xdr:from>
    <xdr:to>
      <xdr:col>0</xdr:col>
      <xdr:colOff>675005</xdr:colOff>
      <xdr:row>43</xdr:row>
      <xdr:rowOff>853440</xdr:rowOff>
    </xdr:to>
    <xdr:pic>
      <xdr:nvPicPr>
        <xdr:cNvPr id="153" name="Picture 90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lum/>
        </a:blip>
        <a:srcRect/>
        <a:stretch>
          <a:fillRect/>
        </a:stretch>
      </xdr:blipFill>
      <xdr:spPr>
        <a:xfrm>
          <a:off x="17780" y="213649560"/>
          <a:ext cx="657225" cy="8077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719455</xdr:colOff>
      <xdr:row>43</xdr:row>
      <xdr:rowOff>273685</xdr:rowOff>
    </xdr:from>
    <xdr:to>
      <xdr:col>0</xdr:col>
      <xdr:colOff>1414780</xdr:colOff>
      <xdr:row>43</xdr:row>
      <xdr:rowOff>778510</xdr:rowOff>
    </xdr:to>
    <xdr:pic>
      <xdr:nvPicPr>
        <xdr:cNvPr id="154" name="Picture 90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lum/>
        </a:blip>
        <a:srcRect/>
        <a:stretch>
          <a:fillRect/>
        </a:stretch>
      </xdr:blipFill>
      <xdr:spPr>
        <a:xfrm>
          <a:off x="719455" y="213877525"/>
          <a:ext cx="565785" cy="5048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635</xdr:colOff>
      <xdr:row>44</xdr:row>
      <xdr:rowOff>38735</xdr:rowOff>
    </xdr:from>
    <xdr:to>
      <xdr:col>0</xdr:col>
      <xdr:colOff>886460</xdr:colOff>
      <xdr:row>44</xdr:row>
      <xdr:rowOff>960755</xdr:rowOff>
    </xdr:to>
    <xdr:pic>
      <xdr:nvPicPr>
        <xdr:cNvPr id="158" name="Picture 904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lum/>
        </a:blip>
        <a:srcRect/>
        <a:stretch>
          <a:fillRect/>
        </a:stretch>
      </xdr:blipFill>
      <xdr:spPr>
        <a:xfrm>
          <a:off x="635" y="223929575"/>
          <a:ext cx="885825" cy="92202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885825</xdr:colOff>
      <xdr:row>44</xdr:row>
      <xdr:rowOff>180975</xdr:rowOff>
    </xdr:from>
    <xdr:to>
      <xdr:col>0</xdr:col>
      <xdr:colOff>1419225</xdr:colOff>
      <xdr:row>44</xdr:row>
      <xdr:rowOff>923925</xdr:rowOff>
    </xdr:to>
    <xdr:pic>
      <xdr:nvPicPr>
        <xdr:cNvPr id="159" name="Picture 905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lum/>
        </a:blip>
        <a:srcRect/>
        <a:stretch>
          <a:fillRect/>
        </a:stretch>
      </xdr:blipFill>
      <xdr:spPr>
        <a:xfrm>
          <a:off x="885825" y="224071815"/>
          <a:ext cx="403860" cy="7429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9525</xdr:colOff>
      <xdr:row>45</xdr:row>
      <xdr:rowOff>76200</xdr:rowOff>
    </xdr:from>
    <xdr:to>
      <xdr:col>0</xdr:col>
      <xdr:colOff>838200</xdr:colOff>
      <xdr:row>45</xdr:row>
      <xdr:rowOff>942975</xdr:rowOff>
    </xdr:to>
    <xdr:pic>
      <xdr:nvPicPr>
        <xdr:cNvPr id="160" name="Picture 906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lum/>
        </a:blip>
        <a:srcRect/>
        <a:stretch>
          <a:fillRect/>
        </a:stretch>
      </xdr:blipFill>
      <xdr:spPr>
        <a:xfrm>
          <a:off x="9525" y="225110040"/>
          <a:ext cx="828675" cy="8667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933450</xdr:colOff>
      <xdr:row>45</xdr:row>
      <xdr:rowOff>152400</xdr:rowOff>
    </xdr:from>
    <xdr:to>
      <xdr:col>0</xdr:col>
      <xdr:colOff>1323975</xdr:colOff>
      <xdr:row>45</xdr:row>
      <xdr:rowOff>895350</xdr:rowOff>
    </xdr:to>
    <xdr:pic>
      <xdr:nvPicPr>
        <xdr:cNvPr id="161" name="Picture 907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lum/>
        </a:blip>
        <a:srcRect/>
        <a:stretch>
          <a:fillRect/>
        </a:stretch>
      </xdr:blipFill>
      <xdr:spPr>
        <a:xfrm>
          <a:off x="933450" y="225186240"/>
          <a:ext cx="352425" cy="7429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635</xdr:colOff>
      <xdr:row>46</xdr:row>
      <xdr:rowOff>227330</xdr:rowOff>
    </xdr:from>
    <xdr:to>
      <xdr:col>0</xdr:col>
      <xdr:colOff>1115060</xdr:colOff>
      <xdr:row>46</xdr:row>
      <xdr:rowOff>770255</xdr:rowOff>
    </xdr:to>
    <xdr:pic>
      <xdr:nvPicPr>
        <xdr:cNvPr id="162" name="Picture 517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lum/>
        </a:blip>
        <a:srcRect/>
        <a:stretch>
          <a:fillRect/>
        </a:stretch>
      </xdr:blipFill>
      <xdr:spPr>
        <a:xfrm>
          <a:off x="635" y="229833170"/>
          <a:ext cx="1114425" cy="5429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635</xdr:colOff>
      <xdr:row>47</xdr:row>
      <xdr:rowOff>152400</xdr:rowOff>
    </xdr:from>
    <xdr:to>
      <xdr:col>0</xdr:col>
      <xdr:colOff>1153160</xdr:colOff>
      <xdr:row>47</xdr:row>
      <xdr:rowOff>883285</xdr:rowOff>
    </xdr:to>
    <xdr:pic>
      <xdr:nvPicPr>
        <xdr:cNvPr id="163" name="Picture 518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lum/>
        </a:blip>
        <a:srcRect/>
        <a:stretch>
          <a:fillRect/>
        </a:stretch>
      </xdr:blipFill>
      <xdr:spPr>
        <a:xfrm>
          <a:off x="635" y="155371800"/>
          <a:ext cx="1152525" cy="7308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1146175</xdr:colOff>
      <xdr:row>46</xdr:row>
      <xdr:rowOff>334010</xdr:rowOff>
    </xdr:from>
    <xdr:to>
      <xdr:col>1</xdr:col>
      <xdr:colOff>1270</xdr:colOff>
      <xdr:row>46</xdr:row>
      <xdr:rowOff>732155</xdr:rowOff>
    </xdr:to>
    <xdr:pic>
      <xdr:nvPicPr>
        <xdr:cNvPr id="164" name="Picture 30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lum/>
        </a:blip>
        <a:srcRect/>
        <a:stretch>
          <a:fillRect/>
        </a:stretch>
      </xdr:blipFill>
      <xdr:spPr>
        <a:xfrm>
          <a:off x="1146175" y="229939850"/>
          <a:ext cx="142875" cy="39814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1031240</xdr:colOff>
      <xdr:row>47</xdr:row>
      <xdr:rowOff>737870</xdr:rowOff>
    </xdr:from>
    <xdr:to>
      <xdr:col>0</xdr:col>
      <xdr:colOff>1443990</xdr:colOff>
      <xdr:row>47</xdr:row>
      <xdr:rowOff>1059180</xdr:rowOff>
    </xdr:to>
    <xdr:pic>
      <xdr:nvPicPr>
        <xdr:cNvPr id="165" name="图片 14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31240" y="155957270"/>
          <a:ext cx="412750" cy="321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190500</xdr:colOff>
      <xdr:row>48</xdr:row>
      <xdr:rowOff>66675</xdr:rowOff>
    </xdr:from>
    <xdr:to>
      <xdr:col>0</xdr:col>
      <xdr:colOff>1123950</xdr:colOff>
      <xdr:row>48</xdr:row>
      <xdr:rowOff>990600</xdr:rowOff>
    </xdr:to>
    <xdr:pic>
      <xdr:nvPicPr>
        <xdr:cNvPr id="184" name="Picture 707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lum/>
        </a:blip>
        <a:srcRect/>
        <a:stretch>
          <a:fillRect/>
        </a:stretch>
      </xdr:blipFill>
      <xdr:spPr>
        <a:xfrm>
          <a:off x="190500" y="250246515"/>
          <a:ext cx="933450" cy="9239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19050</xdr:colOff>
      <xdr:row>49</xdr:row>
      <xdr:rowOff>57150</xdr:rowOff>
    </xdr:from>
    <xdr:to>
      <xdr:col>0</xdr:col>
      <xdr:colOff>590550</xdr:colOff>
      <xdr:row>49</xdr:row>
      <xdr:rowOff>923925</xdr:rowOff>
    </xdr:to>
    <xdr:pic>
      <xdr:nvPicPr>
        <xdr:cNvPr id="186" name="图片 11922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lum/>
        </a:blip>
        <a:srcRect/>
        <a:stretch>
          <a:fillRect/>
        </a:stretch>
      </xdr:blipFill>
      <xdr:spPr>
        <a:xfrm>
          <a:off x="19050" y="252522990"/>
          <a:ext cx="571500" cy="8667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581025</xdr:colOff>
      <xdr:row>49</xdr:row>
      <xdr:rowOff>19050</xdr:rowOff>
    </xdr:from>
    <xdr:to>
      <xdr:col>0</xdr:col>
      <xdr:colOff>962025</xdr:colOff>
      <xdr:row>49</xdr:row>
      <xdr:rowOff>962025</xdr:rowOff>
    </xdr:to>
    <xdr:pic>
      <xdr:nvPicPr>
        <xdr:cNvPr id="187" name="图片 11923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lum/>
        </a:blip>
        <a:srcRect/>
        <a:stretch>
          <a:fillRect/>
        </a:stretch>
      </xdr:blipFill>
      <xdr:spPr>
        <a:xfrm>
          <a:off x="581025" y="252484890"/>
          <a:ext cx="381000" cy="9429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152400</xdr:colOff>
      <xdr:row>50</xdr:row>
      <xdr:rowOff>121920</xdr:rowOff>
    </xdr:from>
    <xdr:to>
      <xdr:col>0</xdr:col>
      <xdr:colOff>1057275</xdr:colOff>
      <xdr:row>50</xdr:row>
      <xdr:rowOff>950595</xdr:rowOff>
    </xdr:to>
    <xdr:pic>
      <xdr:nvPicPr>
        <xdr:cNvPr id="198" name="Picture 569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lum/>
        </a:blip>
        <a:srcRect/>
        <a:stretch>
          <a:fillRect/>
        </a:stretch>
      </xdr:blipFill>
      <xdr:spPr>
        <a:xfrm>
          <a:off x="152400" y="262874760"/>
          <a:ext cx="904875" cy="8286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142875</xdr:colOff>
      <xdr:row>51</xdr:row>
      <xdr:rowOff>57150</xdr:rowOff>
    </xdr:from>
    <xdr:to>
      <xdr:col>0</xdr:col>
      <xdr:colOff>895350</xdr:colOff>
      <xdr:row>51</xdr:row>
      <xdr:rowOff>990600</xdr:rowOff>
    </xdr:to>
    <xdr:pic>
      <xdr:nvPicPr>
        <xdr:cNvPr id="231" name="Picture 16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lum/>
        </a:blip>
        <a:srcRect/>
        <a:stretch>
          <a:fillRect/>
        </a:stretch>
      </xdr:blipFill>
      <xdr:spPr>
        <a:xfrm>
          <a:off x="142875" y="92518230"/>
          <a:ext cx="752475" cy="9334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324485</xdr:colOff>
      <xdr:row>52</xdr:row>
      <xdr:rowOff>10795</xdr:rowOff>
    </xdr:from>
    <xdr:to>
      <xdr:col>0</xdr:col>
      <xdr:colOff>1007745</xdr:colOff>
      <xdr:row>52</xdr:row>
      <xdr:rowOff>1046479</xdr:rowOff>
    </xdr:to>
    <xdr:pic>
      <xdr:nvPicPr>
        <xdr:cNvPr id="235" name="Picture 5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324485" y="98186875"/>
          <a:ext cx="683260" cy="10356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154940</xdr:colOff>
      <xdr:row>53</xdr:row>
      <xdr:rowOff>53340</xdr:rowOff>
    </xdr:from>
    <xdr:to>
      <xdr:col>0</xdr:col>
      <xdr:colOff>901700</xdr:colOff>
      <xdr:row>53</xdr:row>
      <xdr:rowOff>968375</xdr:rowOff>
    </xdr:to>
    <xdr:pic>
      <xdr:nvPicPr>
        <xdr:cNvPr id="237" name="图片 15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154940" y="100515420"/>
          <a:ext cx="746760" cy="9150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116205</xdr:colOff>
      <xdr:row>54</xdr:row>
      <xdr:rowOff>26035</xdr:rowOff>
    </xdr:from>
    <xdr:to>
      <xdr:col>0</xdr:col>
      <xdr:colOff>1019175</xdr:colOff>
      <xdr:row>54</xdr:row>
      <xdr:rowOff>1063625</xdr:rowOff>
    </xdr:to>
    <xdr:pic>
      <xdr:nvPicPr>
        <xdr:cNvPr id="239" name="图片 130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6205" y="124491115"/>
          <a:ext cx="902970" cy="103759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207645</xdr:colOff>
      <xdr:row>55</xdr:row>
      <xdr:rowOff>26035</xdr:rowOff>
    </xdr:from>
    <xdr:to>
      <xdr:col>0</xdr:col>
      <xdr:colOff>1140460</xdr:colOff>
      <xdr:row>55</xdr:row>
      <xdr:rowOff>967105</xdr:rowOff>
    </xdr:to>
    <xdr:pic>
      <xdr:nvPicPr>
        <xdr:cNvPr id="241" name="图片 133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07645" y="126777115"/>
          <a:ext cx="932815" cy="94107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95250</xdr:colOff>
      <xdr:row>58</xdr:row>
      <xdr:rowOff>47625</xdr:rowOff>
    </xdr:from>
    <xdr:to>
      <xdr:col>0</xdr:col>
      <xdr:colOff>1028700</xdr:colOff>
      <xdr:row>58</xdr:row>
      <xdr:rowOff>990600</xdr:rowOff>
    </xdr:to>
    <xdr:pic>
      <xdr:nvPicPr>
        <xdr:cNvPr id="248" name="图片 12025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lum/>
        </a:blip>
        <a:srcRect/>
        <a:stretch>
          <a:fillRect/>
        </a:stretch>
      </xdr:blipFill>
      <xdr:spPr>
        <a:xfrm>
          <a:off x="95250" y="150801705"/>
          <a:ext cx="933450" cy="9429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238125</xdr:colOff>
      <xdr:row>61</xdr:row>
      <xdr:rowOff>19050</xdr:rowOff>
    </xdr:from>
    <xdr:to>
      <xdr:col>0</xdr:col>
      <xdr:colOff>695325</xdr:colOff>
      <xdr:row>61</xdr:row>
      <xdr:rowOff>923925</xdr:rowOff>
    </xdr:to>
    <xdr:pic>
      <xdr:nvPicPr>
        <xdr:cNvPr id="249" name="图片 12030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lum/>
        </a:blip>
        <a:srcRect/>
        <a:stretch>
          <a:fillRect/>
        </a:stretch>
      </xdr:blipFill>
      <xdr:spPr>
        <a:xfrm>
          <a:off x="238125" y="154202130"/>
          <a:ext cx="457200" cy="9048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635</xdr:colOff>
      <xdr:row>62</xdr:row>
      <xdr:rowOff>64135</xdr:rowOff>
    </xdr:from>
    <xdr:to>
      <xdr:col>0</xdr:col>
      <xdr:colOff>986753</xdr:colOff>
      <xdr:row>62</xdr:row>
      <xdr:rowOff>970056</xdr:rowOff>
    </xdr:to>
    <xdr:pic>
      <xdr:nvPicPr>
        <xdr:cNvPr id="250" name="Picture 2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>
        <a:xfrm>
          <a:off x="635" y="155390215"/>
          <a:ext cx="986118" cy="9059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219075</xdr:colOff>
      <xdr:row>59</xdr:row>
      <xdr:rowOff>47625</xdr:rowOff>
    </xdr:from>
    <xdr:to>
      <xdr:col>0</xdr:col>
      <xdr:colOff>1028700</xdr:colOff>
      <xdr:row>59</xdr:row>
      <xdr:rowOff>885825</xdr:rowOff>
    </xdr:to>
    <xdr:pic>
      <xdr:nvPicPr>
        <xdr:cNvPr id="251" name="图片 12026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lum/>
        </a:blip>
        <a:srcRect/>
        <a:stretch>
          <a:fillRect/>
        </a:stretch>
      </xdr:blipFill>
      <xdr:spPr>
        <a:xfrm>
          <a:off x="219075" y="151944705"/>
          <a:ext cx="809625" cy="838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171450</xdr:colOff>
      <xdr:row>60</xdr:row>
      <xdr:rowOff>104775</xdr:rowOff>
    </xdr:from>
    <xdr:to>
      <xdr:col>0</xdr:col>
      <xdr:colOff>942975</xdr:colOff>
      <xdr:row>60</xdr:row>
      <xdr:rowOff>923925</xdr:rowOff>
    </xdr:to>
    <xdr:pic>
      <xdr:nvPicPr>
        <xdr:cNvPr id="252" name="图片 12027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lum/>
        </a:blip>
        <a:srcRect/>
        <a:stretch>
          <a:fillRect/>
        </a:stretch>
      </xdr:blipFill>
      <xdr:spPr>
        <a:xfrm>
          <a:off x="171450" y="153144855"/>
          <a:ext cx="771525" cy="8191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228600</xdr:colOff>
      <xdr:row>56</xdr:row>
      <xdr:rowOff>28575</xdr:rowOff>
    </xdr:from>
    <xdr:to>
      <xdr:col>0</xdr:col>
      <xdr:colOff>1038225</xdr:colOff>
      <xdr:row>56</xdr:row>
      <xdr:rowOff>942975</xdr:rowOff>
    </xdr:to>
    <xdr:pic>
      <xdr:nvPicPr>
        <xdr:cNvPr id="254" name="图片 1202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lum/>
        </a:blip>
        <a:srcRect/>
        <a:stretch>
          <a:fillRect/>
        </a:stretch>
      </xdr:blipFill>
      <xdr:spPr>
        <a:xfrm>
          <a:off x="228600" y="148496655"/>
          <a:ext cx="809625" cy="9144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209550</xdr:colOff>
      <xdr:row>57</xdr:row>
      <xdr:rowOff>38100</xdr:rowOff>
    </xdr:from>
    <xdr:to>
      <xdr:col>0</xdr:col>
      <xdr:colOff>981075</xdr:colOff>
      <xdr:row>57</xdr:row>
      <xdr:rowOff>952500</xdr:rowOff>
    </xdr:to>
    <xdr:pic>
      <xdr:nvPicPr>
        <xdr:cNvPr id="255" name="图片 1202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lum/>
        </a:blip>
        <a:srcRect/>
        <a:stretch>
          <a:fillRect/>
        </a:stretch>
      </xdr:blipFill>
      <xdr:spPr>
        <a:xfrm>
          <a:off x="209550" y="149649180"/>
          <a:ext cx="771525" cy="9144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123825</xdr:colOff>
      <xdr:row>63</xdr:row>
      <xdr:rowOff>133350</xdr:rowOff>
    </xdr:from>
    <xdr:to>
      <xdr:col>0</xdr:col>
      <xdr:colOff>913130</xdr:colOff>
      <xdr:row>63</xdr:row>
      <xdr:rowOff>963930</xdr:rowOff>
    </xdr:to>
    <xdr:pic>
      <xdr:nvPicPr>
        <xdr:cNvPr id="265" name="图片 12016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lum/>
        </a:blip>
        <a:srcRect/>
        <a:stretch>
          <a:fillRect/>
        </a:stretch>
      </xdr:blipFill>
      <xdr:spPr>
        <a:xfrm>
          <a:off x="123825" y="216038430"/>
          <a:ext cx="789305" cy="83058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0</xdr:colOff>
      <xdr:row>64</xdr:row>
      <xdr:rowOff>76200</xdr:rowOff>
    </xdr:from>
    <xdr:to>
      <xdr:col>0</xdr:col>
      <xdr:colOff>809625</xdr:colOff>
      <xdr:row>64</xdr:row>
      <xdr:rowOff>895350</xdr:rowOff>
    </xdr:to>
    <xdr:pic>
      <xdr:nvPicPr>
        <xdr:cNvPr id="267" name="图片 12019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lum/>
        </a:blip>
        <a:srcRect/>
        <a:stretch>
          <a:fillRect/>
        </a:stretch>
      </xdr:blipFill>
      <xdr:spPr>
        <a:xfrm>
          <a:off x="0" y="220553280"/>
          <a:ext cx="809625" cy="8191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590550</xdr:colOff>
      <xdr:row>65</xdr:row>
      <xdr:rowOff>47625</xdr:rowOff>
    </xdr:from>
    <xdr:to>
      <xdr:col>0</xdr:col>
      <xdr:colOff>904875</xdr:colOff>
      <xdr:row>65</xdr:row>
      <xdr:rowOff>942975</xdr:rowOff>
    </xdr:to>
    <xdr:pic>
      <xdr:nvPicPr>
        <xdr:cNvPr id="294" name="图片 11867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lum/>
        </a:blip>
        <a:srcRect/>
        <a:stretch>
          <a:fillRect/>
        </a:stretch>
      </xdr:blipFill>
      <xdr:spPr>
        <a:xfrm>
          <a:off x="590550" y="292522275"/>
          <a:ext cx="314325" cy="8953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352425</xdr:colOff>
      <xdr:row>66</xdr:row>
      <xdr:rowOff>104775</xdr:rowOff>
    </xdr:from>
    <xdr:to>
      <xdr:col>0</xdr:col>
      <xdr:colOff>952500</xdr:colOff>
      <xdr:row>66</xdr:row>
      <xdr:rowOff>981075</xdr:rowOff>
    </xdr:to>
    <xdr:pic>
      <xdr:nvPicPr>
        <xdr:cNvPr id="299" name="图片 11830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lum/>
        </a:blip>
        <a:srcRect/>
        <a:stretch>
          <a:fillRect/>
        </a:stretch>
      </xdr:blipFill>
      <xdr:spPr>
        <a:xfrm>
          <a:off x="352425" y="298294425"/>
          <a:ext cx="600075" cy="8763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257810</xdr:colOff>
      <xdr:row>67</xdr:row>
      <xdr:rowOff>66040</xdr:rowOff>
    </xdr:from>
    <xdr:to>
      <xdr:col>0</xdr:col>
      <xdr:colOff>762525</xdr:colOff>
      <xdr:row>67</xdr:row>
      <xdr:rowOff>1004868</xdr:rowOff>
    </xdr:to>
    <xdr:pic>
      <xdr:nvPicPr>
        <xdr:cNvPr id="314" name="Picture 17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>
        <a:xfrm>
          <a:off x="257810" y="255964690"/>
          <a:ext cx="504715" cy="938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9525</xdr:colOff>
      <xdr:row>68</xdr:row>
      <xdr:rowOff>43815</xdr:rowOff>
    </xdr:from>
    <xdr:to>
      <xdr:col>0</xdr:col>
      <xdr:colOff>854075</xdr:colOff>
      <xdr:row>68</xdr:row>
      <xdr:rowOff>836295</xdr:rowOff>
    </xdr:to>
    <xdr:pic>
      <xdr:nvPicPr>
        <xdr:cNvPr id="361" name="图片 118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5" y="232926255"/>
          <a:ext cx="844550" cy="79248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884555</xdr:colOff>
      <xdr:row>68</xdr:row>
      <xdr:rowOff>17780</xdr:rowOff>
    </xdr:from>
    <xdr:to>
      <xdr:col>0</xdr:col>
      <xdr:colOff>1249045</xdr:colOff>
      <xdr:row>68</xdr:row>
      <xdr:rowOff>939165</xdr:rowOff>
    </xdr:to>
    <xdr:pic>
      <xdr:nvPicPr>
        <xdr:cNvPr id="362" name="图片 119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84555" y="258202430"/>
          <a:ext cx="364490" cy="9213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171450</xdr:colOff>
      <xdr:row>69</xdr:row>
      <xdr:rowOff>9525</xdr:rowOff>
    </xdr:from>
    <xdr:to>
      <xdr:col>0</xdr:col>
      <xdr:colOff>1228725</xdr:colOff>
      <xdr:row>69</xdr:row>
      <xdr:rowOff>952500</xdr:rowOff>
    </xdr:to>
    <xdr:pic>
      <xdr:nvPicPr>
        <xdr:cNvPr id="363" name="Picture 898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lum/>
        </a:blip>
        <a:srcRect/>
        <a:stretch>
          <a:fillRect/>
        </a:stretch>
      </xdr:blipFill>
      <xdr:spPr>
        <a:xfrm>
          <a:off x="171450" y="253622175"/>
          <a:ext cx="1057275" cy="9429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1200785</xdr:colOff>
      <xdr:row>70</xdr:row>
      <xdr:rowOff>567055</xdr:rowOff>
    </xdr:from>
    <xdr:to>
      <xdr:col>0</xdr:col>
      <xdr:colOff>1438910</xdr:colOff>
      <xdr:row>70</xdr:row>
      <xdr:rowOff>891540</xdr:rowOff>
    </xdr:to>
    <xdr:pic>
      <xdr:nvPicPr>
        <xdr:cNvPr id="364" name="图片 48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00785" y="357198295"/>
          <a:ext cx="23050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69215</xdr:colOff>
      <xdr:row>70</xdr:row>
      <xdr:rowOff>215900</xdr:rowOff>
    </xdr:from>
    <xdr:to>
      <xdr:col>0</xdr:col>
      <xdr:colOff>1209040</xdr:colOff>
      <xdr:row>70</xdr:row>
      <xdr:rowOff>979170</xdr:rowOff>
    </xdr:to>
    <xdr:pic>
      <xdr:nvPicPr>
        <xdr:cNvPr id="365" name="图片 468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9215" y="292915340"/>
          <a:ext cx="1139825" cy="763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20320</xdr:colOff>
      <xdr:row>71</xdr:row>
      <xdr:rowOff>164465</xdr:rowOff>
    </xdr:from>
    <xdr:to>
      <xdr:col>0</xdr:col>
      <xdr:colOff>1058545</xdr:colOff>
      <xdr:row>71</xdr:row>
      <xdr:rowOff>854075</xdr:rowOff>
    </xdr:to>
    <xdr:pic>
      <xdr:nvPicPr>
        <xdr:cNvPr id="366" name="图片 469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0320" y="358068245"/>
          <a:ext cx="1038225" cy="689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1098550</xdr:colOff>
      <xdr:row>71</xdr:row>
      <xdr:rowOff>478155</xdr:rowOff>
    </xdr:from>
    <xdr:to>
      <xdr:col>0</xdr:col>
      <xdr:colOff>1435735</xdr:colOff>
      <xdr:row>71</xdr:row>
      <xdr:rowOff>937260</xdr:rowOff>
    </xdr:to>
    <xdr:pic>
      <xdr:nvPicPr>
        <xdr:cNvPr id="367" name="图片 484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98550" y="358381935"/>
          <a:ext cx="337185" cy="45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251460</xdr:colOff>
      <xdr:row>72</xdr:row>
      <xdr:rowOff>266700</xdr:rowOff>
    </xdr:from>
    <xdr:to>
      <xdr:col>0</xdr:col>
      <xdr:colOff>1051560</xdr:colOff>
      <xdr:row>72</xdr:row>
      <xdr:rowOff>1219200</xdr:rowOff>
    </xdr:to>
    <xdr:pic>
      <xdr:nvPicPr>
        <xdr:cNvPr id="372" name="图片 225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51460" y="301348140"/>
          <a:ext cx="80010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73</xdr:row>
      <xdr:rowOff>200026</xdr:rowOff>
    </xdr:from>
    <xdr:to>
      <xdr:col>0</xdr:col>
      <xdr:colOff>1314450</xdr:colOff>
      <xdr:row>73</xdr:row>
      <xdr:rowOff>876300</xdr:rowOff>
    </xdr:to>
    <xdr:pic>
      <xdr:nvPicPr>
        <xdr:cNvPr id="373" name="Picture 685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lum/>
        </a:blip>
        <a:srcRect/>
        <a:stretch>
          <a:fillRect/>
        </a:stretch>
      </xdr:blipFill>
      <xdr:spPr>
        <a:xfrm>
          <a:off x="9525" y="355558726"/>
          <a:ext cx="1304925" cy="676274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0</xdr:col>
      <xdr:colOff>1118870</xdr:colOff>
      <xdr:row>73</xdr:row>
      <xdr:rowOff>532765</xdr:rowOff>
    </xdr:from>
    <xdr:to>
      <xdr:col>1</xdr:col>
      <xdr:colOff>4445</xdr:colOff>
      <xdr:row>73</xdr:row>
      <xdr:rowOff>532765</xdr:rowOff>
    </xdr:to>
    <xdr:pic>
      <xdr:nvPicPr>
        <xdr:cNvPr id="374" name="Picture 26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lum/>
        </a:blip>
        <a:srcRect/>
        <a:stretch>
          <a:fillRect/>
        </a:stretch>
      </xdr:blipFill>
      <xdr:spPr>
        <a:xfrm>
          <a:off x="1118870" y="355891465"/>
          <a:ext cx="318135" cy="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180975</xdr:colOff>
      <xdr:row>74</xdr:row>
      <xdr:rowOff>35560</xdr:rowOff>
    </xdr:from>
    <xdr:to>
      <xdr:col>0</xdr:col>
      <xdr:colOff>974725</xdr:colOff>
      <xdr:row>74</xdr:row>
      <xdr:rowOff>1226820</xdr:rowOff>
    </xdr:to>
    <xdr:pic>
      <xdr:nvPicPr>
        <xdr:cNvPr id="379" name="图片 312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80975" y="341396320"/>
          <a:ext cx="793750" cy="1191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266700</xdr:colOff>
      <xdr:row>75</xdr:row>
      <xdr:rowOff>209550</xdr:rowOff>
    </xdr:from>
    <xdr:to>
      <xdr:col>0</xdr:col>
      <xdr:colOff>1181100</xdr:colOff>
      <xdr:row>75</xdr:row>
      <xdr:rowOff>1133475</xdr:rowOff>
    </xdr:to>
    <xdr:pic>
      <xdr:nvPicPr>
        <xdr:cNvPr id="384" name="图片 317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66700" y="347933010"/>
          <a:ext cx="91440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182880</xdr:colOff>
      <xdr:row>76</xdr:row>
      <xdr:rowOff>121920</xdr:rowOff>
    </xdr:from>
    <xdr:to>
      <xdr:col>0</xdr:col>
      <xdr:colOff>1097280</xdr:colOff>
      <xdr:row>76</xdr:row>
      <xdr:rowOff>1122045</xdr:rowOff>
    </xdr:to>
    <xdr:pic>
      <xdr:nvPicPr>
        <xdr:cNvPr id="390" name="图片 525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82880" y="408372945"/>
          <a:ext cx="914400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11430</xdr:colOff>
      <xdr:row>77</xdr:row>
      <xdr:rowOff>41910</xdr:rowOff>
    </xdr:from>
    <xdr:to>
      <xdr:col>0</xdr:col>
      <xdr:colOff>894715</xdr:colOff>
      <xdr:row>77</xdr:row>
      <xdr:rowOff>990600</xdr:rowOff>
    </xdr:to>
    <xdr:pic>
      <xdr:nvPicPr>
        <xdr:cNvPr id="392" name="图片 517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430" y="398158335"/>
          <a:ext cx="883285" cy="948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78740</xdr:colOff>
      <xdr:row>78</xdr:row>
      <xdr:rowOff>53340</xdr:rowOff>
    </xdr:from>
    <xdr:to>
      <xdr:col>0</xdr:col>
      <xdr:colOff>993140</xdr:colOff>
      <xdr:row>78</xdr:row>
      <xdr:rowOff>996315</xdr:rowOff>
    </xdr:to>
    <xdr:pic>
      <xdr:nvPicPr>
        <xdr:cNvPr id="397" name="图片 35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8740" y="36495990"/>
          <a:ext cx="914400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78740</xdr:colOff>
      <xdr:row>79</xdr:row>
      <xdr:rowOff>53340</xdr:rowOff>
    </xdr:from>
    <xdr:to>
      <xdr:col>0</xdr:col>
      <xdr:colOff>955040</xdr:colOff>
      <xdr:row>79</xdr:row>
      <xdr:rowOff>996315</xdr:rowOff>
    </xdr:to>
    <xdr:pic>
      <xdr:nvPicPr>
        <xdr:cNvPr id="398" name="图片 35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78740" y="37638990"/>
          <a:ext cx="876300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90170</xdr:colOff>
      <xdr:row>80</xdr:row>
      <xdr:rowOff>30480</xdr:rowOff>
    </xdr:from>
    <xdr:to>
      <xdr:col>0</xdr:col>
      <xdr:colOff>928370</xdr:colOff>
      <xdr:row>80</xdr:row>
      <xdr:rowOff>982980</xdr:rowOff>
    </xdr:to>
    <xdr:pic>
      <xdr:nvPicPr>
        <xdr:cNvPr id="399" name="图片 35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0170" y="358875330"/>
          <a:ext cx="83820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56515</xdr:colOff>
      <xdr:row>81</xdr:row>
      <xdr:rowOff>41910</xdr:rowOff>
    </xdr:from>
    <xdr:to>
      <xdr:col>0</xdr:col>
      <xdr:colOff>894715</xdr:colOff>
      <xdr:row>81</xdr:row>
      <xdr:rowOff>994410</xdr:rowOff>
    </xdr:to>
    <xdr:pic>
      <xdr:nvPicPr>
        <xdr:cNvPr id="400" name="图片 35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56515" y="360153585"/>
          <a:ext cx="83820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34290</xdr:colOff>
      <xdr:row>82</xdr:row>
      <xdr:rowOff>64770</xdr:rowOff>
    </xdr:from>
    <xdr:to>
      <xdr:col>0</xdr:col>
      <xdr:colOff>796290</xdr:colOff>
      <xdr:row>82</xdr:row>
      <xdr:rowOff>912495</xdr:rowOff>
    </xdr:to>
    <xdr:pic>
      <xdr:nvPicPr>
        <xdr:cNvPr id="406" name="图片 36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4290" y="362710095"/>
          <a:ext cx="7620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33655</xdr:colOff>
      <xdr:row>83</xdr:row>
      <xdr:rowOff>64135</xdr:rowOff>
    </xdr:from>
    <xdr:to>
      <xdr:col>0</xdr:col>
      <xdr:colOff>833755</xdr:colOff>
      <xdr:row>83</xdr:row>
      <xdr:rowOff>911860</xdr:rowOff>
    </xdr:to>
    <xdr:pic>
      <xdr:nvPicPr>
        <xdr:cNvPr id="407" name="图片 362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3655" y="363976285"/>
          <a:ext cx="8001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45720</xdr:colOff>
      <xdr:row>84</xdr:row>
      <xdr:rowOff>64135</xdr:rowOff>
    </xdr:from>
    <xdr:to>
      <xdr:col>0</xdr:col>
      <xdr:colOff>845820</xdr:colOff>
      <xdr:row>84</xdr:row>
      <xdr:rowOff>911860</xdr:rowOff>
    </xdr:to>
    <xdr:pic>
      <xdr:nvPicPr>
        <xdr:cNvPr id="408" name="图片 363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5720" y="365243110"/>
          <a:ext cx="8001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67945</xdr:colOff>
      <xdr:row>86</xdr:row>
      <xdr:rowOff>75565</xdr:rowOff>
    </xdr:from>
    <xdr:to>
      <xdr:col>0</xdr:col>
      <xdr:colOff>944245</xdr:colOff>
      <xdr:row>86</xdr:row>
      <xdr:rowOff>989965</xdr:rowOff>
    </xdr:to>
    <xdr:pic>
      <xdr:nvPicPr>
        <xdr:cNvPr id="415" name="图片 377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7945" y="376655965"/>
          <a:ext cx="876300" cy="914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85</xdr:row>
      <xdr:rowOff>19685</xdr:rowOff>
    </xdr:from>
    <xdr:to>
      <xdr:col>0</xdr:col>
      <xdr:colOff>838835</xdr:colOff>
      <xdr:row>85</xdr:row>
      <xdr:rowOff>934085</xdr:rowOff>
    </xdr:to>
    <xdr:pic>
      <xdr:nvPicPr>
        <xdr:cNvPr id="416" name="图片 378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35" y="375333260"/>
          <a:ext cx="838200" cy="914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88</xdr:row>
      <xdr:rowOff>41910</xdr:rowOff>
    </xdr:from>
    <xdr:to>
      <xdr:col>0</xdr:col>
      <xdr:colOff>800735</xdr:colOff>
      <xdr:row>88</xdr:row>
      <xdr:rowOff>956310</xdr:rowOff>
    </xdr:to>
    <xdr:pic>
      <xdr:nvPicPr>
        <xdr:cNvPr id="417" name="图片 379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35" y="379155960"/>
          <a:ext cx="800100" cy="914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175260</xdr:colOff>
      <xdr:row>87</xdr:row>
      <xdr:rowOff>76200</xdr:rowOff>
    </xdr:from>
    <xdr:to>
      <xdr:col>0</xdr:col>
      <xdr:colOff>937260</xdr:colOff>
      <xdr:row>87</xdr:row>
      <xdr:rowOff>990600</xdr:rowOff>
    </xdr:to>
    <xdr:pic>
      <xdr:nvPicPr>
        <xdr:cNvPr id="418" name="图片 380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75260" y="377923425"/>
          <a:ext cx="762000" cy="914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90</xdr:row>
      <xdr:rowOff>41910</xdr:rowOff>
    </xdr:from>
    <xdr:to>
      <xdr:col>0</xdr:col>
      <xdr:colOff>697230</xdr:colOff>
      <xdr:row>90</xdr:row>
      <xdr:rowOff>880110</xdr:rowOff>
    </xdr:to>
    <xdr:pic>
      <xdr:nvPicPr>
        <xdr:cNvPr id="419" name="图片 452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5" y="381689610"/>
          <a:ext cx="68770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144780</xdr:colOff>
      <xdr:row>89</xdr:row>
      <xdr:rowOff>91440</xdr:rowOff>
    </xdr:from>
    <xdr:to>
      <xdr:col>0</xdr:col>
      <xdr:colOff>906780</xdr:colOff>
      <xdr:row>89</xdr:row>
      <xdr:rowOff>1043940</xdr:rowOff>
    </xdr:to>
    <xdr:pic>
      <xdr:nvPicPr>
        <xdr:cNvPr id="420" name="图片 453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44780" y="338891880"/>
          <a:ext cx="76200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205740</xdr:colOff>
      <xdr:row>92</xdr:row>
      <xdr:rowOff>129540</xdr:rowOff>
    </xdr:from>
    <xdr:to>
      <xdr:col>0</xdr:col>
      <xdr:colOff>967740</xdr:colOff>
      <xdr:row>92</xdr:row>
      <xdr:rowOff>1091565</xdr:rowOff>
    </xdr:to>
    <xdr:pic>
      <xdr:nvPicPr>
        <xdr:cNvPr id="421" name="图片 454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05740" y="384310890"/>
          <a:ext cx="762000" cy="96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213360</xdr:colOff>
      <xdr:row>91</xdr:row>
      <xdr:rowOff>60960</xdr:rowOff>
    </xdr:from>
    <xdr:to>
      <xdr:col>0</xdr:col>
      <xdr:colOff>937260</xdr:colOff>
      <xdr:row>91</xdr:row>
      <xdr:rowOff>1022985</xdr:rowOff>
    </xdr:to>
    <xdr:pic>
      <xdr:nvPicPr>
        <xdr:cNvPr id="422" name="图片 455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13360" y="382975485"/>
          <a:ext cx="723900" cy="96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305435</xdr:colOff>
      <xdr:row>25</xdr:row>
      <xdr:rowOff>276860</xdr:rowOff>
    </xdr:from>
    <xdr:to>
      <xdr:col>0</xdr:col>
      <xdr:colOff>1105535</xdr:colOff>
      <xdr:row>25</xdr:row>
      <xdr:rowOff>1200785</xdr:rowOff>
    </xdr:to>
    <xdr:pic>
      <xdr:nvPicPr>
        <xdr:cNvPr id="425" name="图片 69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305435" y="345224735"/>
          <a:ext cx="80010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9525</xdr:colOff>
      <xdr:row>26</xdr:row>
      <xdr:rowOff>86360</xdr:rowOff>
    </xdr:from>
    <xdr:to>
      <xdr:col>0</xdr:col>
      <xdr:colOff>760730</xdr:colOff>
      <xdr:row>26</xdr:row>
      <xdr:rowOff>856615</xdr:rowOff>
    </xdr:to>
    <xdr:pic>
      <xdr:nvPicPr>
        <xdr:cNvPr id="433" name="图片 187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525" y="635775335"/>
          <a:ext cx="751205" cy="770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225425</xdr:colOff>
      <xdr:row>23</xdr:row>
      <xdr:rowOff>86995</xdr:rowOff>
    </xdr:from>
    <xdr:to>
      <xdr:col>0</xdr:col>
      <xdr:colOff>1024890</xdr:colOff>
      <xdr:row>23</xdr:row>
      <xdr:rowOff>967105</xdr:rowOff>
    </xdr:to>
    <xdr:pic>
      <xdr:nvPicPr>
        <xdr:cNvPr id="329" name="图片 21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25425" y="2515870"/>
          <a:ext cx="799465" cy="880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310515</xdr:colOff>
      <xdr:row>24</xdr:row>
      <xdr:rowOff>261620</xdr:rowOff>
    </xdr:from>
    <xdr:to>
      <xdr:col>0</xdr:col>
      <xdr:colOff>1046480</xdr:colOff>
      <xdr:row>24</xdr:row>
      <xdr:rowOff>1050925</xdr:rowOff>
    </xdr:to>
    <xdr:pic>
      <xdr:nvPicPr>
        <xdr:cNvPr id="330" name="图片 7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310515" y="452851520"/>
          <a:ext cx="735965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32385</xdr:colOff>
      <xdr:row>24</xdr:row>
      <xdr:rowOff>176530</xdr:rowOff>
    </xdr:from>
    <xdr:to>
      <xdr:col>1</xdr:col>
      <xdr:colOff>756285</xdr:colOff>
      <xdr:row>24</xdr:row>
      <xdr:rowOff>433705</xdr:rowOff>
    </xdr:to>
    <xdr:pic>
      <xdr:nvPicPr>
        <xdr:cNvPr id="439" name="图片 64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423035" y="452766430"/>
          <a:ext cx="723900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403860</xdr:colOff>
      <xdr:row>93</xdr:row>
      <xdr:rowOff>716280</xdr:rowOff>
    </xdr:from>
    <xdr:to>
      <xdr:col>0</xdr:col>
      <xdr:colOff>965835</xdr:colOff>
      <xdr:row>93</xdr:row>
      <xdr:rowOff>1602105</xdr:rowOff>
    </xdr:to>
    <xdr:pic>
      <xdr:nvPicPr>
        <xdr:cNvPr id="295" name="Picture 3820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403860" y="296082720"/>
          <a:ext cx="561975" cy="885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22860</xdr:colOff>
      <xdr:row>94</xdr:row>
      <xdr:rowOff>109855</xdr:rowOff>
    </xdr:from>
    <xdr:to>
      <xdr:col>0</xdr:col>
      <xdr:colOff>784860</xdr:colOff>
      <xdr:row>94</xdr:row>
      <xdr:rowOff>957580</xdr:rowOff>
    </xdr:to>
    <xdr:pic>
      <xdr:nvPicPr>
        <xdr:cNvPr id="296" name="图片 36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2860" y="338346415"/>
          <a:ext cx="7620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95</xdr:row>
      <xdr:rowOff>97790</xdr:rowOff>
    </xdr:from>
    <xdr:to>
      <xdr:col>0</xdr:col>
      <xdr:colOff>800735</xdr:colOff>
      <xdr:row>95</xdr:row>
      <xdr:rowOff>945515</xdr:rowOff>
    </xdr:to>
    <xdr:pic>
      <xdr:nvPicPr>
        <xdr:cNvPr id="297" name="图片 368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35" y="342151970"/>
          <a:ext cx="8001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317500</xdr:colOff>
      <xdr:row>96</xdr:row>
      <xdr:rowOff>190499</xdr:rowOff>
    </xdr:from>
    <xdr:to>
      <xdr:col>0</xdr:col>
      <xdr:colOff>1174750</xdr:colOff>
      <xdr:row>96</xdr:row>
      <xdr:rowOff>1026794</xdr:rowOff>
    </xdr:to>
    <xdr:pic>
      <xdr:nvPicPr>
        <xdr:cNvPr id="312" name="Picture 25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>
        <a:xfrm>
          <a:off x="317500" y="405353519"/>
          <a:ext cx="857250" cy="83629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253365</xdr:colOff>
      <xdr:row>97</xdr:row>
      <xdr:rowOff>403860</xdr:rowOff>
    </xdr:from>
    <xdr:to>
      <xdr:col>0</xdr:col>
      <xdr:colOff>1205865</xdr:colOff>
      <xdr:row>97</xdr:row>
      <xdr:rowOff>1343025</xdr:rowOff>
    </xdr:to>
    <xdr:pic>
      <xdr:nvPicPr>
        <xdr:cNvPr id="315" name="图片 132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53365" y="305295300"/>
          <a:ext cx="952500" cy="93916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88900</xdr:colOff>
      <xdr:row>98</xdr:row>
      <xdr:rowOff>26035</xdr:rowOff>
    </xdr:from>
    <xdr:to>
      <xdr:col>0</xdr:col>
      <xdr:colOff>963295</xdr:colOff>
      <xdr:row>98</xdr:row>
      <xdr:rowOff>936625</xdr:rowOff>
    </xdr:to>
    <xdr:pic>
      <xdr:nvPicPr>
        <xdr:cNvPr id="316" name="图片 126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88900" y="249078115"/>
          <a:ext cx="874395" cy="91059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410210</xdr:colOff>
      <xdr:row>99</xdr:row>
      <xdr:rowOff>180975</xdr:rowOff>
    </xdr:from>
    <xdr:to>
      <xdr:col>0</xdr:col>
      <xdr:colOff>991235</xdr:colOff>
      <xdr:row>99</xdr:row>
      <xdr:rowOff>962025</xdr:rowOff>
    </xdr:to>
    <xdr:pic>
      <xdr:nvPicPr>
        <xdr:cNvPr id="144" name="图片 1228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10210" y="159083375"/>
          <a:ext cx="5810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309033</xdr:colOff>
      <xdr:row>100</xdr:row>
      <xdr:rowOff>223308</xdr:rowOff>
    </xdr:from>
    <xdr:to>
      <xdr:col>0</xdr:col>
      <xdr:colOff>1080558</xdr:colOff>
      <xdr:row>100</xdr:row>
      <xdr:rowOff>985308</xdr:rowOff>
    </xdr:to>
    <xdr:pic>
      <xdr:nvPicPr>
        <xdr:cNvPr id="152" name="图片 705" descr="QQ截图20190611134029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309033" y="791077708"/>
          <a:ext cx="771525" cy="762000"/>
        </a:xfrm>
        <a:prstGeom prst="rect">
          <a:avLst/>
        </a:prstGeom>
      </xdr:spPr>
    </xdr:pic>
    <xdr:clientData/>
  </xdr:twoCellAnchor>
  <xdr:twoCellAnchor>
    <xdr:from>
      <xdr:col>0</xdr:col>
      <xdr:colOff>193675</xdr:colOff>
      <xdr:row>101</xdr:row>
      <xdr:rowOff>193675</xdr:rowOff>
    </xdr:from>
    <xdr:to>
      <xdr:col>0</xdr:col>
      <xdr:colOff>1346200</xdr:colOff>
      <xdr:row>101</xdr:row>
      <xdr:rowOff>1022350</xdr:rowOff>
    </xdr:to>
    <xdr:pic>
      <xdr:nvPicPr>
        <xdr:cNvPr id="155" name="Picture 5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>
        <a:xfrm>
          <a:off x="193675" y="925287075"/>
          <a:ext cx="115252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371475</xdr:colOff>
      <xdr:row>102</xdr:row>
      <xdr:rowOff>200025</xdr:rowOff>
    </xdr:from>
    <xdr:to>
      <xdr:col>0</xdr:col>
      <xdr:colOff>981075</xdr:colOff>
      <xdr:row>102</xdr:row>
      <xdr:rowOff>990600</xdr:rowOff>
    </xdr:to>
    <xdr:pic>
      <xdr:nvPicPr>
        <xdr:cNvPr id="156" name="图片 1142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371475" y="543404425"/>
          <a:ext cx="60960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168064</xdr:colOff>
      <xdr:row>103</xdr:row>
      <xdr:rowOff>199390</xdr:rowOff>
    </xdr:from>
    <xdr:to>
      <xdr:col>0</xdr:col>
      <xdr:colOff>1335829</xdr:colOff>
      <xdr:row>103</xdr:row>
      <xdr:rowOff>971550</xdr:rowOff>
    </xdr:to>
    <xdr:pic>
      <xdr:nvPicPr>
        <xdr:cNvPr id="157" name="图片 804" descr="QQ截图20190612090513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68064" y="883636790"/>
          <a:ext cx="1167765" cy="77216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</xdr:row>
      <xdr:rowOff>261408</xdr:rowOff>
    </xdr:from>
    <xdr:to>
      <xdr:col>0</xdr:col>
      <xdr:colOff>1459865</xdr:colOff>
      <xdr:row>104</xdr:row>
      <xdr:rowOff>861483</xdr:rowOff>
    </xdr:to>
    <xdr:pic>
      <xdr:nvPicPr>
        <xdr:cNvPr id="166" name="Picture 66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>
        <a:xfrm>
          <a:off x="95250" y="853980808"/>
          <a:ext cx="1307465" cy="600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0</xdr:col>
      <xdr:colOff>248285</xdr:colOff>
      <xdr:row>105</xdr:row>
      <xdr:rowOff>142875</xdr:rowOff>
    </xdr:from>
    <xdr:to>
      <xdr:col>0</xdr:col>
      <xdr:colOff>1010285</xdr:colOff>
      <xdr:row>105</xdr:row>
      <xdr:rowOff>990600</xdr:rowOff>
    </xdr:to>
    <xdr:pic>
      <xdr:nvPicPr>
        <xdr:cNvPr id="168" name="图片 120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48285" y="72659875"/>
          <a:ext cx="76200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418041</xdr:colOff>
      <xdr:row>106</xdr:row>
      <xdr:rowOff>234950</xdr:rowOff>
    </xdr:from>
    <xdr:to>
      <xdr:col>0</xdr:col>
      <xdr:colOff>1094316</xdr:colOff>
      <xdr:row>106</xdr:row>
      <xdr:rowOff>962025</xdr:rowOff>
    </xdr:to>
    <xdr:pic>
      <xdr:nvPicPr>
        <xdr:cNvPr id="169" name="图片 494" descr="QQ截图2019061110092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18041" y="411956250"/>
          <a:ext cx="676275" cy="727075"/>
        </a:xfrm>
        <a:prstGeom prst="rect">
          <a:avLst/>
        </a:prstGeom>
      </xdr:spPr>
    </xdr:pic>
    <xdr:clientData/>
  </xdr:twoCellAnchor>
  <xdr:twoCellAnchor>
    <xdr:from>
      <xdr:col>0</xdr:col>
      <xdr:colOff>410210</xdr:colOff>
      <xdr:row>107</xdr:row>
      <xdr:rowOff>220768</xdr:rowOff>
    </xdr:from>
    <xdr:to>
      <xdr:col>0</xdr:col>
      <xdr:colOff>1115060</xdr:colOff>
      <xdr:row>107</xdr:row>
      <xdr:rowOff>992293</xdr:rowOff>
    </xdr:to>
    <xdr:pic>
      <xdr:nvPicPr>
        <xdr:cNvPr id="170" name="图片 467" descr="QQ截图20190611095814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10210" y="365929968"/>
          <a:ext cx="704850" cy="771525"/>
        </a:xfrm>
        <a:prstGeom prst="rect">
          <a:avLst/>
        </a:prstGeom>
      </xdr:spPr>
    </xdr:pic>
    <xdr:clientData/>
  </xdr:twoCellAnchor>
  <xdr:twoCellAnchor>
    <xdr:from>
      <xdr:col>0</xdr:col>
      <xdr:colOff>238760</xdr:colOff>
      <xdr:row>108</xdr:row>
      <xdr:rowOff>133350</xdr:rowOff>
    </xdr:from>
    <xdr:to>
      <xdr:col>0</xdr:col>
      <xdr:colOff>991235</xdr:colOff>
      <xdr:row>108</xdr:row>
      <xdr:rowOff>962025</xdr:rowOff>
    </xdr:to>
    <xdr:pic>
      <xdr:nvPicPr>
        <xdr:cNvPr id="172" name="图片 1193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38760" y="92589350"/>
          <a:ext cx="75247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244929</xdr:colOff>
      <xdr:row>5</xdr:row>
      <xdr:rowOff>129267</xdr:rowOff>
    </xdr:from>
    <xdr:to>
      <xdr:col>0</xdr:col>
      <xdr:colOff>1035504</xdr:colOff>
      <xdr:row>5</xdr:row>
      <xdr:rowOff>1024617</xdr:rowOff>
    </xdr:to>
    <xdr:pic>
      <xdr:nvPicPr>
        <xdr:cNvPr id="167" name="图片 877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44929" y="1449160"/>
          <a:ext cx="790575" cy="895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156482</xdr:colOff>
      <xdr:row>6</xdr:row>
      <xdr:rowOff>265339</xdr:rowOff>
    </xdr:from>
    <xdr:to>
      <xdr:col>0</xdr:col>
      <xdr:colOff>1137557</xdr:colOff>
      <xdr:row>6</xdr:row>
      <xdr:rowOff>1065439</xdr:rowOff>
    </xdr:to>
    <xdr:pic>
      <xdr:nvPicPr>
        <xdr:cNvPr id="171" name="图片 121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56482" y="2728232"/>
          <a:ext cx="98107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467360</xdr:colOff>
      <xdr:row>7</xdr:row>
      <xdr:rowOff>116840</xdr:rowOff>
    </xdr:from>
    <xdr:to>
      <xdr:col>0</xdr:col>
      <xdr:colOff>1078230</xdr:colOff>
      <xdr:row>7</xdr:row>
      <xdr:rowOff>964565</xdr:rowOff>
    </xdr:to>
    <xdr:pic>
      <xdr:nvPicPr>
        <xdr:cNvPr id="173" name="图片 946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467360" y="101028500"/>
          <a:ext cx="610870" cy="847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342900</xdr:colOff>
      <xdr:row>8</xdr:row>
      <xdr:rowOff>85725</xdr:rowOff>
    </xdr:from>
    <xdr:to>
      <xdr:col>0</xdr:col>
      <xdr:colOff>1059815</xdr:colOff>
      <xdr:row>8</xdr:row>
      <xdr:rowOff>1001395</xdr:rowOff>
    </xdr:to>
    <xdr:pic>
      <xdr:nvPicPr>
        <xdr:cNvPr id="174" name="图片 947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342900" y="102140385"/>
          <a:ext cx="716915" cy="915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285750</xdr:colOff>
      <xdr:row>9</xdr:row>
      <xdr:rowOff>204107</xdr:rowOff>
    </xdr:from>
    <xdr:to>
      <xdr:col>0</xdr:col>
      <xdr:colOff>1104900</xdr:colOff>
      <xdr:row>9</xdr:row>
      <xdr:rowOff>985157</xdr:rowOff>
    </xdr:to>
    <xdr:pic>
      <xdr:nvPicPr>
        <xdr:cNvPr id="175" name="图片 128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85750" y="6096000"/>
          <a:ext cx="81915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200660</xdr:colOff>
      <xdr:row>10</xdr:row>
      <xdr:rowOff>171450</xdr:rowOff>
    </xdr:from>
    <xdr:to>
      <xdr:col>0</xdr:col>
      <xdr:colOff>905510</xdr:colOff>
      <xdr:row>10</xdr:row>
      <xdr:rowOff>981075</xdr:rowOff>
    </xdr:to>
    <xdr:pic>
      <xdr:nvPicPr>
        <xdr:cNvPr id="176" name="图片 4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00660" y="846349590"/>
          <a:ext cx="70485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200660</xdr:colOff>
      <xdr:row>11</xdr:row>
      <xdr:rowOff>171450</xdr:rowOff>
    </xdr:from>
    <xdr:to>
      <xdr:col>0</xdr:col>
      <xdr:colOff>943610</xdr:colOff>
      <xdr:row>11</xdr:row>
      <xdr:rowOff>981075</xdr:rowOff>
    </xdr:to>
    <xdr:pic>
      <xdr:nvPicPr>
        <xdr:cNvPr id="177" name="图片 4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00660" y="847492590"/>
          <a:ext cx="74295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181610</xdr:colOff>
      <xdr:row>12</xdr:row>
      <xdr:rowOff>190500</xdr:rowOff>
    </xdr:from>
    <xdr:to>
      <xdr:col>0</xdr:col>
      <xdr:colOff>953135</xdr:colOff>
      <xdr:row>12</xdr:row>
      <xdr:rowOff>990600</xdr:rowOff>
    </xdr:to>
    <xdr:pic>
      <xdr:nvPicPr>
        <xdr:cNvPr id="178" name="图片 699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81610" y="848654640"/>
          <a:ext cx="771525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238760</xdr:colOff>
      <xdr:row>13</xdr:row>
      <xdr:rowOff>145415</xdr:rowOff>
    </xdr:from>
    <xdr:to>
      <xdr:col>0</xdr:col>
      <xdr:colOff>1038860</xdr:colOff>
      <xdr:row>13</xdr:row>
      <xdr:rowOff>916940</xdr:rowOff>
    </xdr:to>
    <xdr:pic>
      <xdr:nvPicPr>
        <xdr:cNvPr id="179" name="图片 129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38760" y="915909395"/>
          <a:ext cx="80010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387350</xdr:colOff>
      <xdr:row>14</xdr:row>
      <xdr:rowOff>223308</xdr:rowOff>
    </xdr:from>
    <xdr:to>
      <xdr:col>0</xdr:col>
      <xdr:colOff>1120775</xdr:colOff>
      <xdr:row>14</xdr:row>
      <xdr:rowOff>975783</xdr:rowOff>
    </xdr:to>
    <xdr:pic>
      <xdr:nvPicPr>
        <xdr:cNvPr id="180" name="图片 671" descr="QQ截图2019061111423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387350" y="918273288"/>
          <a:ext cx="733425" cy="752475"/>
        </a:xfrm>
        <a:prstGeom prst="rect">
          <a:avLst/>
        </a:prstGeom>
      </xdr:spPr>
    </xdr:pic>
    <xdr:clientData/>
  </xdr:twoCellAnchor>
  <xdr:twoCellAnchor>
    <xdr:from>
      <xdr:col>0</xdr:col>
      <xdr:colOff>219710</xdr:colOff>
      <xdr:row>15</xdr:row>
      <xdr:rowOff>50800</xdr:rowOff>
    </xdr:from>
    <xdr:to>
      <xdr:col>0</xdr:col>
      <xdr:colOff>1136650</xdr:colOff>
      <xdr:row>15</xdr:row>
      <xdr:rowOff>945515</xdr:rowOff>
    </xdr:to>
    <xdr:pic>
      <xdr:nvPicPr>
        <xdr:cNvPr id="181" name="图片 1054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19710" y="1218054460"/>
          <a:ext cx="916940" cy="894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267335</xdr:colOff>
      <xdr:row>16</xdr:row>
      <xdr:rowOff>82550</xdr:rowOff>
    </xdr:from>
    <xdr:to>
      <xdr:col>0</xdr:col>
      <xdr:colOff>1083310</xdr:colOff>
      <xdr:row>16</xdr:row>
      <xdr:rowOff>924560</xdr:rowOff>
    </xdr:to>
    <xdr:pic>
      <xdr:nvPicPr>
        <xdr:cNvPr id="182" name="图片 1058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67335" y="1221515210"/>
          <a:ext cx="815975" cy="842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209550</xdr:colOff>
      <xdr:row>17</xdr:row>
      <xdr:rowOff>25400</xdr:rowOff>
    </xdr:from>
    <xdr:to>
      <xdr:col>0</xdr:col>
      <xdr:colOff>1098550</xdr:colOff>
      <xdr:row>17</xdr:row>
      <xdr:rowOff>996315</xdr:rowOff>
    </xdr:to>
    <xdr:pic>
      <xdr:nvPicPr>
        <xdr:cNvPr id="183" name="图片 106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09550" y="1224887060"/>
          <a:ext cx="889000" cy="970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200660</xdr:colOff>
      <xdr:row>18</xdr:row>
      <xdr:rowOff>92075</xdr:rowOff>
    </xdr:from>
    <xdr:to>
      <xdr:col>0</xdr:col>
      <xdr:colOff>1123950</xdr:colOff>
      <xdr:row>18</xdr:row>
      <xdr:rowOff>958850</xdr:rowOff>
    </xdr:to>
    <xdr:pic>
      <xdr:nvPicPr>
        <xdr:cNvPr id="185" name="图片 106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00660" y="1228382735"/>
          <a:ext cx="923290" cy="866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238760</xdr:colOff>
      <xdr:row>19</xdr:row>
      <xdr:rowOff>34925</xdr:rowOff>
    </xdr:from>
    <xdr:to>
      <xdr:col>0</xdr:col>
      <xdr:colOff>1111250</xdr:colOff>
      <xdr:row>19</xdr:row>
      <xdr:rowOff>977900</xdr:rowOff>
    </xdr:to>
    <xdr:pic>
      <xdr:nvPicPr>
        <xdr:cNvPr id="188" name="图片 106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8760" y="1231754585"/>
          <a:ext cx="872490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191135</xdr:colOff>
      <xdr:row>20</xdr:row>
      <xdr:rowOff>73025</xdr:rowOff>
    </xdr:from>
    <xdr:to>
      <xdr:col>0</xdr:col>
      <xdr:colOff>1074420</xdr:colOff>
      <xdr:row>20</xdr:row>
      <xdr:rowOff>1015365</xdr:rowOff>
    </xdr:to>
    <xdr:pic>
      <xdr:nvPicPr>
        <xdr:cNvPr id="189" name="图片 1057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91135" y="1235221685"/>
          <a:ext cx="883285" cy="942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162560</xdr:colOff>
      <xdr:row>21</xdr:row>
      <xdr:rowOff>161925</xdr:rowOff>
    </xdr:from>
    <xdr:to>
      <xdr:col>0</xdr:col>
      <xdr:colOff>905510</xdr:colOff>
      <xdr:row>21</xdr:row>
      <xdr:rowOff>942975</xdr:rowOff>
    </xdr:to>
    <xdr:pic>
      <xdr:nvPicPr>
        <xdr:cNvPr id="190" name="图片 462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62560" y="1239882585"/>
          <a:ext cx="74295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162560</xdr:colOff>
      <xdr:row>22</xdr:row>
      <xdr:rowOff>133350</xdr:rowOff>
    </xdr:from>
    <xdr:to>
      <xdr:col>0</xdr:col>
      <xdr:colOff>1048385</xdr:colOff>
      <xdr:row>22</xdr:row>
      <xdr:rowOff>1019175</xdr:rowOff>
    </xdr:to>
    <xdr:pic>
      <xdr:nvPicPr>
        <xdr:cNvPr id="191" name="图片 1105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62560" y="1240997010"/>
          <a:ext cx="885825" cy="885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00"/>
  <sheetViews>
    <sheetView tabSelected="1" topLeftCell="A108" zoomScale="112" zoomScaleNormal="112" workbookViewId="0">
      <selection activeCell="B108" sqref="B108:H108"/>
    </sheetView>
  </sheetViews>
  <sheetFormatPr baseColWidth="10" defaultRowHeight="15"/>
  <cols>
    <col min="1" max="2" width="21.5703125" customWidth="1"/>
    <col min="3" max="3" width="21.42578125" customWidth="1"/>
    <col min="4" max="4" width="21.5703125" customWidth="1"/>
    <col min="5" max="5" width="20" customWidth="1"/>
    <col min="9" max="9" width="11.42578125" style="30"/>
    <col min="10" max="10" width="11.5703125" bestFit="1" customWidth="1"/>
  </cols>
  <sheetData>
    <row r="1" spans="1:12" ht="26.25">
      <c r="A1" s="10" t="s">
        <v>77</v>
      </c>
      <c r="C1" s="11"/>
      <c r="D1" s="66" t="s">
        <v>78</v>
      </c>
      <c r="H1" s="37">
        <v>45047</v>
      </c>
      <c r="I1"/>
    </row>
    <row r="2" spans="1:12" ht="26.25">
      <c r="A2" s="13"/>
      <c r="D2" s="32"/>
      <c r="E2" s="32"/>
      <c r="F2" s="32"/>
      <c r="H2" s="11"/>
      <c r="I2"/>
    </row>
    <row r="3" spans="1:12" ht="21">
      <c r="A3" t="s">
        <v>79</v>
      </c>
      <c r="D3" s="33" t="s">
        <v>187</v>
      </c>
      <c r="E3" s="32"/>
      <c r="F3" s="32"/>
      <c r="I3"/>
    </row>
    <row r="4" spans="1:12" ht="18.75">
      <c r="A4" s="12" t="s">
        <v>300</v>
      </c>
      <c r="G4" s="14"/>
      <c r="H4" s="14"/>
      <c r="I4"/>
    </row>
    <row r="5" spans="1:12" ht="30" customHeight="1">
      <c r="F5" t="s">
        <v>80</v>
      </c>
      <c r="G5" s="55" t="s">
        <v>298</v>
      </c>
      <c r="H5" s="55" t="s">
        <v>299</v>
      </c>
      <c r="I5"/>
    </row>
    <row r="6" spans="1:12" ht="90" customHeight="1">
      <c r="B6" s="46" t="s">
        <v>238</v>
      </c>
      <c r="C6" s="47" t="s">
        <v>239</v>
      </c>
      <c r="D6" s="47" t="s">
        <v>240</v>
      </c>
      <c r="E6" s="47" t="s">
        <v>5</v>
      </c>
      <c r="F6" s="56">
        <v>29373.168745668012</v>
      </c>
      <c r="G6" s="27">
        <f t="shared" ref="G6:G19" si="0">F6*0.55</f>
        <v>16155.242810117408</v>
      </c>
      <c r="H6" s="28">
        <f t="shared" ref="H6:H19" si="1">F6*50%</f>
        <v>14686.584372834006</v>
      </c>
      <c r="I6" s="20"/>
      <c r="J6" s="20"/>
      <c r="K6" s="20"/>
      <c r="L6" s="20"/>
    </row>
    <row r="7" spans="1:12" ht="90" customHeight="1">
      <c r="B7" s="47" t="s">
        <v>241</v>
      </c>
      <c r="C7" s="47" t="s">
        <v>242</v>
      </c>
      <c r="D7" s="47" t="s">
        <v>243</v>
      </c>
      <c r="E7" s="47" t="s">
        <v>5</v>
      </c>
      <c r="F7" s="56">
        <v>31639.370835600013</v>
      </c>
      <c r="G7" s="27">
        <f t="shared" si="0"/>
        <v>17401.65395958001</v>
      </c>
      <c r="H7" s="28">
        <f t="shared" si="1"/>
        <v>15819.685417800007</v>
      </c>
      <c r="I7" s="20"/>
      <c r="J7" s="20"/>
      <c r="K7" s="20"/>
      <c r="L7" s="20"/>
    </row>
    <row r="8" spans="1:12" ht="90" customHeight="1">
      <c r="A8" s="38"/>
      <c r="B8" s="42" t="s">
        <v>244</v>
      </c>
      <c r="C8" s="42" t="s">
        <v>245</v>
      </c>
      <c r="D8" s="42" t="s">
        <v>248</v>
      </c>
      <c r="E8" s="42" t="s">
        <v>249</v>
      </c>
      <c r="F8" s="57">
        <v>13633.224831600006</v>
      </c>
      <c r="G8" s="24">
        <f t="shared" si="0"/>
        <v>7498.2736573800039</v>
      </c>
      <c r="H8" s="25">
        <f t="shared" si="1"/>
        <v>6816.612415800003</v>
      </c>
      <c r="I8" s="20"/>
      <c r="J8" s="20"/>
      <c r="K8" s="20"/>
      <c r="L8" s="20"/>
    </row>
    <row r="9" spans="1:12" ht="90" customHeight="1">
      <c r="A9" s="38"/>
      <c r="B9" s="47" t="s">
        <v>246</v>
      </c>
      <c r="C9" s="47" t="s">
        <v>247</v>
      </c>
      <c r="D9" s="47" t="s">
        <v>248</v>
      </c>
      <c r="E9" s="47" t="s">
        <v>249</v>
      </c>
      <c r="F9" s="56">
        <v>13633.224831600006</v>
      </c>
      <c r="G9" s="27">
        <f t="shared" si="0"/>
        <v>7498.2736573800039</v>
      </c>
      <c r="H9" s="28">
        <f t="shared" si="1"/>
        <v>6816.612415800003</v>
      </c>
      <c r="I9" s="20"/>
      <c r="J9" s="20"/>
      <c r="K9" s="20"/>
      <c r="L9" s="20"/>
    </row>
    <row r="10" spans="1:12" ht="90" customHeight="1">
      <c r="B10" s="47" t="s">
        <v>250</v>
      </c>
      <c r="C10" s="47" t="s">
        <v>251</v>
      </c>
      <c r="D10" s="47" t="s">
        <v>252</v>
      </c>
      <c r="E10" s="47" t="s">
        <v>249</v>
      </c>
      <c r="F10" s="56">
        <v>13118.763517200006</v>
      </c>
      <c r="G10" s="27">
        <f t="shared" si="0"/>
        <v>7215.3199344600043</v>
      </c>
      <c r="H10" s="28">
        <f t="shared" si="1"/>
        <v>6559.3817586000032</v>
      </c>
      <c r="I10" s="20"/>
      <c r="J10" s="20"/>
      <c r="K10" s="20"/>
      <c r="L10" s="20"/>
    </row>
    <row r="11" spans="1:12" ht="90" customHeight="1">
      <c r="A11" s="44"/>
      <c r="B11" s="47" t="s">
        <v>253</v>
      </c>
      <c r="C11" s="47" t="s">
        <v>254</v>
      </c>
      <c r="D11" s="47" t="s">
        <v>259</v>
      </c>
      <c r="E11" s="47" t="s">
        <v>249</v>
      </c>
      <c r="F11" s="56">
        <v>13118.763517200006</v>
      </c>
      <c r="G11" s="27">
        <f t="shared" si="0"/>
        <v>7215.3199344600043</v>
      </c>
      <c r="H11" s="28">
        <f t="shared" si="1"/>
        <v>6559.3817586000032</v>
      </c>
      <c r="I11" s="20"/>
      <c r="J11" s="20"/>
      <c r="K11" s="20"/>
      <c r="L11" s="20"/>
    </row>
    <row r="12" spans="1:12" ht="90" customHeight="1">
      <c r="A12" s="44"/>
      <c r="B12" s="47" t="s">
        <v>255</v>
      </c>
      <c r="C12" s="47" t="s">
        <v>256</v>
      </c>
      <c r="D12" s="47" t="s">
        <v>259</v>
      </c>
      <c r="E12" s="47" t="s">
        <v>249</v>
      </c>
      <c r="F12" s="56">
        <v>13118.763517200006</v>
      </c>
      <c r="G12" s="27">
        <f t="shared" si="0"/>
        <v>7215.3199344600043</v>
      </c>
      <c r="H12" s="28">
        <f t="shared" si="1"/>
        <v>6559.3817586000032</v>
      </c>
      <c r="I12" s="20"/>
      <c r="J12" s="20"/>
      <c r="K12" s="20"/>
      <c r="L12" s="20"/>
    </row>
    <row r="13" spans="1:12" ht="90" customHeight="1">
      <c r="A13" s="44"/>
      <c r="B13" s="42" t="s">
        <v>257</v>
      </c>
      <c r="C13" s="42" t="s">
        <v>258</v>
      </c>
      <c r="D13" s="42" t="s">
        <v>259</v>
      </c>
      <c r="E13" s="42" t="s">
        <v>249</v>
      </c>
      <c r="F13" s="57">
        <v>13118.763517200006</v>
      </c>
      <c r="G13" s="24">
        <f t="shared" si="0"/>
        <v>7215.3199344600043</v>
      </c>
      <c r="H13" s="25">
        <f t="shared" si="1"/>
        <v>6559.3817586000032</v>
      </c>
      <c r="I13" s="20"/>
      <c r="J13" s="20"/>
      <c r="K13" s="20"/>
      <c r="L13" s="20"/>
    </row>
    <row r="14" spans="1:12" ht="90" customHeight="1">
      <c r="A14" s="38"/>
      <c r="B14" s="47" t="s">
        <v>261</v>
      </c>
      <c r="C14" s="47" t="s">
        <v>262</v>
      </c>
      <c r="D14" s="47" t="s">
        <v>263</v>
      </c>
      <c r="E14" s="48" t="s">
        <v>5</v>
      </c>
      <c r="F14" s="56">
        <v>30867.678864000016</v>
      </c>
      <c r="G14" s="27">
        <f t="shared" si="0"/>
        <v>16977.22337520001</v>
      </c>
      <c r="H14" s="28">
        <f t="shared" si="1"/>
        <v>15433.839432000008</v>
      </c>
      <c r="I14" s="20"/>
      <c r="J14" s="20"/>
      <c r="K14" s="20"/>
      <c r="L14" s="20"/>
    </row>
    <row r="15" spans="1:12" ht="90" customHeight="1">
      <c r="A15" s="38"/>
      <c r="B15" s="47" t="s">
        <v>264</v>
      </c>
      <c r="C15" s="47" t="s">
        <v>265</v>
      </c>
      <c r="D15" s="47" t="s">
        <v>266</v>
      </c>
      <c r="E15" s="47" t="s">
        <v>5</v>
      </c>
      <c r="F15" s="56">
        <v>20835.683233200009</v>
      </c>
      <c r="G15" s="27">
        <f t="shared" si="0"/>
        <v>11459.625778260006</v>
      </c>
      <c r="H15" s="28">
        <f t="shared" si="1"/>
        <v>10417.841616600004</v>
      </c>
      <c r="I15" s="20"/>
      <c r="J15" s="20"/>
      <c r="K15" s="20"/>
      <c r="L15" s="20"/>
    </row>
    <row r="16" spans="1:12" ht="90" customHeight="1">
      <c r="A16" s="45"/>
      <c r="B16" s="47" t="s">
        <v>267</v>
      </c>
      <c r="C16" s="67" t="s">
        <v>268</v>
      </c>
      <c r="D16" s="68" t="s">
        <v>269</v>
      </c>
      <c r="E16" s="48" t="s">
        <v>260</v>
      </c>
      <c r="F16" s="56">
        <v>6430.7664300000033</v>
      </c>
      <c r="G16" s="27">
        <f t="shared" si="0"/>
        <v>3536.9215365000023</v>
      </c>
      <c r="H16" s="28">
        <f t="shared" si="1"/>
        <v>3215.3832150000017</v>
      </c>
      <c r="I16" s="20"/>
      <c r="J16" s="20"/>
      <c r="K16" s="20"/>
      <c r="L16" s="20"/>
    </row>
    <row r="17" spans="1:12" ht="90" customHeight="1">
      <c r="A17" s="45"/>
      <c r="B17" s="47" t="s">
        <v>270</v>
      </c>
      <c r="C17" s="67" t="s">
        <v>271</v>
      </c>
      <c r="D17" s="68" t="s">
        <v>269</v>
      </c>
      <c r="E17" s="48" t="s">
        <v>260</v>
      </c>
      <c r="F17" s="56">
        <v>5401.8438012000015</v>
      </c>
      <c r="G17" s="27">
        <f t="shared" si="0"/>
        <v>2971.0140906600009</v>
      </c>
      <c r="H17" s="28">
        <f t="shared" si="1"/>
        <v>2700.9219006000008</v>
      </c>
      <c r="I17" s="20"/>
      <c r="J17" s="20"/>
      <c r="K17" s="20"/>
      <c r="L17" s="20"/>
    </row>
    <row r="18" spans="1:12" ht="90" customHeight="1">
      <c r="A18" s="45"/>
      <c r="B18" s="48" t="s">
        <v>272</v>
      </c>
      <c r="C18" s="67" t="s">
        <v>273</v>
      </c>
      <c r="D18" s="68" t="s">
        <v>269</v>
      </c>
      <c r="E18" s="48" t="s">
        <v>260</v>
      </c>
      <c r="F18" s="56">
        <v>5401.8438012000015</v>
      </c>
      <c r="G18" s="27">
        <f t="shared" si="0"/>
        <v>2971.0140906600009</v>
      </c>
      <c r="H18" s="28">
        <f t="shared" si="1"/>
        <v>2700.9219006000008</v>
      </c>
      <c r="I18" s="20"/>
      <c r="J18" s="20"/>
      <c r="K18" s="20"/>
      <c r="L18" s="20"/>
    </row>
    <row r="19" spans="1:12" ht="90" customHeight="1">
      <c r="A19" s="45"/>
      <c r="B19" s="48" t="s">
        <v>274</v>
      </c>
      <c r="C19" s="67" t="s">
        <v>275</v>
      </c>
      <c r="D19" s="68" t="s">
        <v>269</v>
      </c>
      <c r="E19" s="48" t="s">
        <v>260</v>
      </c>
      <c r="F19" s="56">
        <v>5401.8438012000015</v>
      </c>
      <c r="G19" s="27">
        <f t="shared" si="0"/>
        <v>2971.0140906600009</v>
      </c>
      <c r="H19" s="28">
        <f t="shared" si="1"/>
        <v>2700.9219006000008</v>
      </c>
      <c r="I19" s="20"/>
      <c r="J19" s="20"/>
      <c r="K19" s="20"/>
      <c r="L19" s="20"/>
    </row>
    <row r="20" spans="1:12" ht="90" customHeight="1">
      <c r="A20" s="45"/>
      <c r="B20" s="48" t="s">
        <v>276</v>
      </c>
      <c r="C20" s="67" t="s">
        <v>277</v>
      </c>
      <c r="D20" s="68" t="s">
        <v>269</v>
      </c>
      <c r="E20" s="48" t="s">
        <v>260</v>
      </c>
      <c r="F20" s="56">
        <v>5401.8438012000015</v>
      </c>
      <c r="G20" s="27">
        <f t="shared" ref="G20:G21" si="2">F20*0.55</f>
        <v>2971.0140906600009</v>
      </c>
      <c r="H20" s="28">
        <f t="shared" ref="H20:H21" si="3">F20*50%</f>
        <v>2700.9219006000008</v>
      </c>
      <c r="I20" s="20"/>
      <c r="J20" s="20"/>
      <c r="K20" s="20"/>
      <c r="L20" s="20"/>
    </row>
    <row r="21" spans="1:12" ht="90" customHeight="1">
      <c r="A21" s="45"/>
      <c r="B21" s="48" t="s">
        <v>278</v>
      </c>
      <c r="C21" s="67" t="s">
        <v>279</v>
      </c>
      <c r="D21" s="68" t="s">
        <v>269</v>
      </c>
      <c r="E21" s="48" t="s">
        <v>260</v>
      </c>
      <c r="F21" s="56">
        <v>5401.8438012000015</v>
      </c>
      <c r="G21" s="27">
        <f t="shared" si="2"/>
        <v>2971.0140906600009</v>
      </c>
      <c r="H21" s="28">
        <f t="shared" si="3"/>
        <v>2700.9219006000008</v>
      </c>
      <c r="I21" s="20"/>
      <c r="J21" s="20"/>
      <c r="K21" s="20"/>
      <c r="L21" s="20"/>
    </row>
    <row r="22" spans="1:12" ht="90" customHeight="1">
      <c r="A22" s="45"/>
      <c r="B22" s="48" t="s">
        <v>280</v>
      </c>
      <c r="C22" s="67" t="s">
        <v>281</v>
      </c>
      <c r="D22" s="68" t="s">
        <v>282</v>
      </c>
      <c r="E22" s="48" t="s">
        <v>5</v>
      </c>
      <c r="F22" s="56">
        <v>15691.07008920001</v>
      </c>
      <c r="G22" s="27">
        <f t="shared" ref="G22:G23" si="4">F22*0.55</f>
        <v>8630.0885490600067</v>
      </c>
      <c r="H22" s="28">
        <f t="shared" ref="H22:H23" si="5">F22*50%</f>
        <v>7845.5350446000048</v>
      </c>
      <c r="I22" s="20"/>
      <c r="J22" s="20"/>
      <c r="K22" s="20"/>
      <c r="L22" s="20"/>
    </row>
    <row r="23" spans="1:12" ht="90" customHeight="1">
      <c r="A23" s="44"/>
      <c r="B23" s="47" t="s">
        <v>283</v>
      </c>
      <c r="C23" s="47" t="s">
        <v>284</v>
      </c>
      <c r="D23" s="47" t="s">
        <v>285</v>
      </c>
      <c r="E23" s="48" t="s">
        <v>5</v>
      </c>
      <c r="F23" s="56">
        <v>7202.4584016000044</v>
      </c>
      <c r="G23" s="27">
        <f t="shared" si="4"/>
        <v>3961.352120880003</v>
      </c>
      <c r="H23" s="28">
        <f t="shared" si="5"/>
        <v>3601.2292008000022</v>
      </c>
      <c r="I23" s="20"/>
      <c r="J23" s="20"/>
      <c r="K23" s="20"/>
      <c r="L23" s="20"/>
    </row>
    <row r="24" spans="1:12" ht="90" customHeight="1">
      <c r="A24" s="1"/>
      <c r="B24" s="50" t="s">
        <v>286</v>
      </c>
      <c r="C24" s="49" t="s">
        <v>188</v>
      </c>
      <c r="D24" s="17" t="s">
        <v>189</v>
      </c>
      <c r="E24" s="17" t="s">
        <v>5</v>
      </c>
      <c r="F24" s="56">
        <v>24277.429426536011</v>
      </c>
      <c r="G24" s="27">
        <f t="shared" ref="G24:G55" si="6">F24*0.55</f>
        <v>13352.586184594807</v>
      </c>
      <c r="H24" s="28">
        <f t="shared" ref="H24:H55" si="7">F24*50%</f>
        <v>12138.714713268006</v>
      </c>
      <c r="I24" s="20"/>
      <c r="J24" s="20"/>
      <c r="K24" s="20"/>
      <c r="L24" s="20"/>
    </row>
    <row r="25" spans="1:12" ht="90" customHeight="1">
      <c r="A25" s="2"/>
      <c r="B25" s="23" t="s">
        <v>190</v>
      </c>
      <c r="C25" s="23" t="s">
        <v>191</v>
      </c>
      <c r="D25" s="23" t="s">
        <v>192</v>
      </c>
      <c r="E25" s="23" t="s">
        <v>193</v>
      </c>
      <c r="F25" s="58">
        <v>10480.94958296137</v>
      </c>
      <c r="G25" s="22">
        <f t="shared" si="6"/>
        <v>5764.5222706287541</v>
      </c>
      <c r="H25" s="16">
        <f t="shared" si="7"/>
        <v>5240.4747914806849</v>
      </c>
      <c r="I25" s="20"/>
      <c r="J25" s="20"/>
      <c r="K25" s="20"/>
      <c r="L25" s="20"/>
    </row>
    <row r="26" spans="1:12" ht="90" customHeight="1">
      <c r="A26" s="2"/>
      <c r="B26" s="17" t="s">
        <v>181</v>
      </c>
      <c r="C26" s="17" t="s">
        <v>182</v>
      </c>
      <c r="D26" s="17" t="s">
        <v>183</v>
      </c>
      <c r="E26" s="17" t="s">
        <v>12</v>
      </c>
      <c r="F26" s="56">
        <v>3434.6945195829649</v>
      </c>
      <c r="G26" s="27">
        <f t="shared" si="6"/>
        <v>1889.0819857706308</v>
      </c>
      <c r="H26" s="28">
        <f t="shared" si="7"/>
        <v>1717.3472597914824</v>
      </c>
      <c r="I26" s="20"/>
      <c r="J26" s="20"/>
      <c r="K26" s="20"/>
      <c r="L26" s="20"/>
    </row>
    <row r="27" spans="1:12" ht="90" customHeight="1">
      <c r="A27" s="2"/>
      <c r="B27" s="39" t="s">
        <v>184</v>
      </c>
      <c r="C27" s="19" t="s">
        <v>185</v>
      </c>
      <c r="D27" s="19" t="s">
        <v>186</v>
      </c>
      <c r="E27" s="19" t="s">
        <v>12</v>
      </c>
      <c r="F27" s="59">
        <v>5602.4837138160028</v>
      </c>
      <c r="G27" s="24">
        <f t="shared" si="6"/>
        <v>3081.3660425988019</v>
      </c>
      <c r="H27" s="25">
        <f t="shared" si="7"/>
        <v>2801.2418569080014</v>
      </c>
      <c r="I27" s="20"/>
      <c r="J27" s="20"/>
      <c r="K27" s="20"/>
      <c r="L27" s="20"/>
    </row>
    <row r="28" spans="1:12" ht="90" customHeight="1">
      <c r="A28" s="5"/>
      <c r="B28" s="3" t="s">
        <v>0</v>
      </c>
      <c r="C28" s="4" t="s">
        <v>1</v>
      </c>
      <c r="D28" s="4" t="s">
        <v>2</v>
      </c>
      <c r="E28" s="4" t="s">
        <v>3</v>
      </c>
      <c r="F28" s="58">
        <v>6870.2594594510838</v>
      </c>
      <c r="G28" s="22">
        <f t="shared" si="6"/>
        <v>3778.6427026980964</v>
      </c>
      <c r="H28" s="16">
        <f t="shared" si="7"/>
        <v>3435.1297297255419</v>
      </c>
      <c r="I28" s="20"/>
      <c r="J28" s="20"/>
      <c r="K28" s="20"/>
      <c r="L28" s="20"/>
    </row>
    <row r="29" spans="1:12" ht="90" customHeight="1">
      <c r="A29" s="5"/>
      <c r="B29" s="17" t="s">
        <v>13</v>
      </c>
      <c r="C29" s="17" t="s">
        <v>14</v>
      </c>
      <c r="D29" s="17" t="s">
        <v>11</v>
      </c>
      <c r="E29" s="17" t="s">
        <v>12</v>
      </c>
      <c r="F29" s="56">
        <v>7633.6216216123203</v>
      </c>
      <c r="G29" s="27">
        <f t="shared" si="6"/>
        <v>4198.4918918867761</v>
      </c>
      <c r="H29" s="28">
        <f t="shared" si="7"/>
        <v>3816.8108108061601</v>
      </c>
      <c r="I29" s="20"/>
      <c r="J29" s="20"/>
      <c r="K29" s="20"/>
      <c r="L29" s="20"/>
    </row>
    <row r="30" spans="1:12" ht="90" customHeight="1">
      <c r="A30" s="5"/>
      <c r="B30" s="17" t="s">
        <v>15</v>
      </c>
      <c r="C30" s="17" t="s">
        <v>16</v>
      </c>
      <c r="D30" s="17" t="s">
        <v>11</v>
      </c>
      <c r="E30" s="17" t="s">
        <v>12</v>
      </c>
      <c r="F30" s="56">
        <v>7633.6216216123203</v>
      </c>
      <c r="G30" s="27">
        <f t="shared" si="6"/>
        <v>4198.4918918867761</v>
      </c>
      <c r="H30" s="28">
        <f t="shared" si="7"/>
        <v>3816.8108108061601</v>
      </c>
      <c r="I30" s="20"/>
      <c r="J30" s="20"/>
      <c r="K30" s="20"/>
      <c r="L30" s="20"/>
    </row>
    <row r="31" spans="1:12" ht="90" customHeight="1">
      <c r="A31" s="5"/>
      <c r="B31" s="17" t="s">
        <v>18</v>
      </c>
      <c r="C31" s="17" t="s">
        <v>19</v>
      </c>
      <c r="D31" s="17" t="s">
        <v>17</v>
      </c>
      <c r="E31" s="17" t="s">
        <v>12</v>
      </c>
      <c r="F31" s="56">
        <v>9160.3459459347814</v>
      </c>
      <c r="G31" s="27">
        <f t="shared" si="6"/>
        <v>5038.19027026413</v>
      </c>
      <c r="H31" s="28">
        <f t="shared" si="7"/>
        <v>4580.1729729673907</v>
      </c>
      <c r="I31" s="20"/>
      <c r="J31" s="20"/>
      <c r="K31" s="20"/>
      <c r="L31" s="20"/>
    </row>
    <row r="32" spans="1:12" ht="90" customHeight="1">
      <c r="A32" s="5"/>
      <c r="B32" s="51" t="s">
        <v>20</v>
      </c>
      <c r="C32" s="17" t="s">
        <v>21</v>
      </c>
      <c r="D32" s="17" t="s">
        <v>17</v>
      </c>
      <c r="E32" s="17" t="s">
        <v>12</v>
      </c>
      <c r="F32" s="56">
        <v>9160.3459459347814</v>
      </c>
      <c r="G32" s="27">
        <f t="shared" si="6"/>
        <v>5038.19027026413</v>
      </c>
      <c r="H32" s="28">
        <f t="shared" si="7"/>
        <v>4580.1729729673907</v>
      </c>
      <c r="I32" s="20"/>
      <c r="J32" s="20"/>
      <c r="K32" s="20"/>
      <c r="L32" s="20"/>
    </row>
    <row r="33" spans="1:12" ht="90" customHeight="1">
      <c r="A33" s="5"/>
      <c r="B33" s="49" t="s">
        <v>22</v>
      </c>
      <c r="C33" s="17" t="s">
        <v>23</v>
      </c>
      <c r="D33" s="17" t="s">
        <v>24</v>
      </c>
      <c r="E33" s="17" t="s">
        <v>12</v>
      </c>
      <c r="F33" s="56">
        <v>8651.4378378272959</v>
      </c>
      <c r="G33" s="27">
        <f t="shared" si="6"/>
        <v>4758.2908108050133</v>
      </c>
      <c r="H33" s="28">
        <f t="shared" si="7"/>
        <v>4325.7189189136479</v>
      </c>
      <c r="I33" s="20"/>
      <c r="J33" s="20"/>
      <c r="K33" s="20"/>
      <c r="L33" s="20"/>
    </row>
    <row r="34" spans="1:12" ht="90" customHeight="1">
      <c r="A34" s="5"/>
      <c r="B34" s="51" t="s">
        <v>25</v>
      </c>
      <c r="C34" s="17" t="s">
        <v>26</v>
      </c>
      <c r="D34" s="17" t="s">
        <v>24</v>
      </c>
      <c r="E34" s="17" t="s">
        <v>12</v>
      </c>
      <c r="F34" s="56">
        <v>8651.4378378272959</v>
      </c>
      <c r="G34" s="27">
        <f t="shared" si="6"/>
        <v>4758.2908108050133</v>
      </c>
      <c r="H34" s="28">
        <f t="shared" si="7"/>
        <v>4325.7189189136479</v>
      </c>
      <c r="I34" s="20"/>
      <c r="J34" s="20"/>
      <c r="K34" s="20"/>
      <c r="L34" s="20"/>
    </row>
    <row r="35" spans="1:12" ht="90" customHeight="1">
      <c r="A35" s="5"/>
      <c r="B35" s="51" t="s">
        <v>27</v>
      </c>
      <c r="C35" s="17" t="s">
        <v>28</v>
      </c>
      <c r="D35" s="17" t="s">
        <v>24</v>
      </c>
      <c r="E35" s="17" t="s">
        <v>12</v>
      </c>
      <c r="F35" s="56">
        <v>8651.4378378272959</v>
      </c>
      <c r="G35" s="27">
        <f t="shared" si="6"/>
        <v>4758.2908108050133</v>
      </c>
      <c r="H35" s="28">
        <f t="shared" si="7"/>
        <v>4325.7189189136479</v>
      </c>
      <c r="I35" s="20"/>
      <c r="J35" s="20"/>
      <c r="K35" s="20"/>
      <c r="L35" s="20"/>
    </row>
    <row r="36" spans="1:12" ht="90" customHeight="1">
      <c r="A36" s="2"/>
      <c r="B36" s="19" t="s">
        <v>29</v>
      </c>
      <c r="C36" s="19" t="s">
        <v>30</v>
      </c>
      <c r="D36" s="19" t="s">
        <v>31</v>
      </c>
      <c r="E36" s="19" t="s">
        <v>6</v>
      </c>
      <c r="F36" s="59">
        <v>9959.971046784005</v>
      </c>
      <c r="G36" s="24">
        <f t="shared" si="6"/>
        <v>5477.9840757312031</v>
      </c>
      <c r="H36" s="25">
        <f t="shared" si="7"/>
        <v>4979.9855233920025</v>
      </c>
      <c r="I36" s="20"/>
      <c r="J36" s="20"/>
      <c r="K36" s="20"/>
      <c r="L36" s="20"/>
    </row>
    <row r="37" spans="1:12" ht="90" customHeight="1">
      <c r="A37" s="2"/>
      <c r="B37" s="19" t="s">
        <v>32</v>
      </c>
      <c r="C37" s="19" t="s">
        <v>33</v>
      </c>
      <c r="D37" s="19" t="s">
        <v>34</v>
      </c>
      <c r="E37" s="19" t="s">
        <v>6</v>
      </c>
      <c r="F37" s="59">
        <v>10582.469237208004</v>
      </c>
      <c r="G37" s="24">
        <f t="shared" si="6"/>
        <v>5820.3580804644025</v>
      </c>
      <c r="H37" s="25">
        <f t="shared" si="7"/>
        <v>5291.2346186040022</v>
      </c>
      <c r="I37" s="20"/>
      <c r="J37" s="20"/>
      <c r="K37" s="20"/>
      <c r="L37" s="20"/>
    </row>
    <row r="38" spans="1:12" ht="90" customHeight="1">
      <c r="A38" s="2"/>
      <c r="B38" s="49" t="s">
        <v>37</v>
      </c>
      <c r="C38" s="17" t="s">
        <v>38</v>
      </c>
      <c r="D38" s="17" t="s">
        <v>39</v>
      </c>
      <c r="E38" s="17" t="s">
        <v>36</v>
      </c>
      <c r="F38" s="56">
        <v>9337.4728563600056</v>
      </c>
      <c r="G38" s="27">
        <f t="shared" si="6"/>
        <v>5135.6100709980037</v>
      </c>
      <c r="H38" s="28">
        <f t="shared" si="7"/>
        <v>4668.7364281800028</v>
      </c>
      <c r="I38" s="20"/>
      <c r="J38" s="20"/>
      <c r="K38" s="20"/>
      <c r="L38" s="20"/>
    </row>
    <row r="39" spans="1:12" ht="90" customHeight="1">
      <c r="A39" s="2"/>
      <c r="B39" s="19" t="s">
        <v>41</v>
      </c>
      <c r="C39" s="19" t="s">
        <v>42</v>
      </c>
      <c r="D39" s="19" t="s">
        <v>43</v>
      </c>
      <c r="E39" s="19" t="s">
        <v>12</v>
      </c>
      <c r="F39" s="59">
        <v>23966.180331324009</v>
      </c>
      <c r="G39" s="24">
        <f t="shared" si="6"/>
        <v>13181.399182228206</v>
      </c>
      <c r="H39" s="25">
        <f t="shared" si="7"/>
        <v>11983.090165662004</v>
      </c>
      <c r="I39" s="20"/>
      <c r="J39" s="20"/>
      <c r="K39" s="20"/>
      <c r="L39" s="20"/>
    </row>
    <row r="40" spans="1:12" ht="90" customHeight="1">
      <c r="A40" s="2"/>
      <c r="B40" s="4" t="s">
        <v>44</v>
      </c>
      <c r="C40" s="4" t="s">
        <v>45</v>
      </c>
      <c r="D40" s="4" t="s">
        <v>9</v>
      </c>
      <c r="E40" s="4" t="s">
        <v>12</v>
      </c>
      <c r="F40" s="58">
        <v>6106.8972972898518</v>
      </c>
      <c r="G40" s="22">
        <f t="shared" si="6"/>
        <v>3358.793513509419</v>
      </c>
      <c r="H40" s="16">
        <f t="shared" si="7"/>
        <v>3053.4486486449259</v>
      </c>
      <c r="I40" s="20"/>
      <c r="J40" s="20"/>
      <c r="K40" s="20"/>
      <c r="L40" s="20"/>
    </row>
    <row r="41" spans="1:12" ht="90" customHeight="1">
      <c r="A41" s="2"/>
      <c r="B41" s="17" t="s">
        <v>46</v>
      </c>
      <c r="C41" s="17" t="s">
        <v>47</v>
      </c>
      <c r="D41" s="17" t="s">
        <v>48</v>
      </c>
      <c r="E41" s="17" t="s">
        <v>12</v>
      </c>
      <c r="F41" s="56">
        <v>12138.714713268006</v>
      </c>
      <c r="G41" s="27">
        <f t="shared" si="6"/>
        <v>6676.2930922974037</v>
      </c>
      <c r="H41" s="28">
        <f t="shared" si="7"/>
        <v>6069.3573566340028</v>
      </c>
      <c r="I41" s="20"/>
      <c r="J41" s="20"/>
      <c r="K41" s="20"/>
      <c r="L41" s="20"/>
    </row>
    <row r="42" spans="1:12" ht="90" customHeight="1">
      <c r="A42" s="2"/>
      <c r="B42" s="19" t="s">
        <v>49</v>
      </c>
      <c r="C42" s="19" t="s">
        <v>50</v>
      </c>
      <c r="D42" s="19" t="s">
        <v>9</v>
      </c>
      <c r="E42" s="19" t="s">
        <v>12</v>
      </c>
      <c r="F42" s="57">
        <v>12213.794594579704</v>
      </c>
      <c r="G42" s="24">
        <f t="shared" si="6"/>
        <v>6717.5870270188379</v>
      </c>
      <c r="H42" s="25">
        <f t="shared" si="7"/>
        <v>6106.8972972898518</v>
      </c>
      <c r="I42" s="20"/>
      <c r="J42" s="20"/>
      <c r="K42" s="20"/>
      <c r="L42" s="20"/>
    </row>
    <row r="43" spans="1:12" ht="90" customHeight="1">
      <c r="A43" s="2"/>
      <c r="B43" s="17" t="s">
        <v>51</v>
      </c>
      <c r="C43" s="17" t="s">
        <v>52</v>
      </c>
      <c r="D43" s="17" t="s">
        <v>53</v>
      </c>
      <c r="E43" s="17" t="s">
        <v>7</v>
      </c>
      <c r="F43" s="56">
        <v>29257.414949928014</v>
      </c>
      <c r="G43" s="27">
        <f t="shared" si="6"/>
        <v>16091.578222460408</v>
      </c>
      <c r="H43" s="28">
        <f t="shared" si="7"/>
        <v>14628.707474964007</v>
      </c>
      <c r="I43" s="20"/>
      <c r="J43" s="20"/>
      <c r="K43" s="20"/>
      <c r="L43" s="20"/>
    </row>
    <row r="44" spans="1:12" ht="90" customHeight="1">
      <c r="A44" s="2"/>
      <c r="B44" s="17" t="s">
        <v>54</v>
      </c>
      <c r="C44" s="17" t="s">
        <v>55</v>
      </c>
      <c r="D44" s="17" t="s">
        <v>8</v>
      </c>
      <c r="E44" s="17" t="s">
        <v>56</v>
      </c>
      <c r="F44" s="56">
        <v>18931.381621598546</v>
      </c>
      <c r="G44" s="27">
        <f t="shared" si="6"/>
        <v>10412.259891879201</v>
      </c>
      <c r="H44" s="28">
        <f t="shared" si="7"/>
        <v>9465.6908107992731</v>
      </c>
      <c r="I44" s="20"/>
      <c r="J44" s="20"/>
      <c r="K44" s="20"/>
      <c r="L44" s="20"/>
    </row>
    <row r="45" spans="1:12" ht="90" customHeight="1">
      <c r="A45" s="2"/>
      <c r="B45" s="17" t="s">
        <v>57</v>
      </c>
      <c r="C45" s="17" t="s">
        <v>58</v>
      </c>
      <c r="D45" s="17" t="s">
        <v>59</v>
      </c>
      <c r="E45" s="17" t="s">
        <v>60</v>
      </c>
      <c r="F45" s="56">
        <v>37862.763243197092</v>
      </c>
      <c r="G45" s="27">
        <f t="shared" si="6"/>
        <v>20824.519783758402</v>
      </c>
      <c r="H45" s="28">
        <f t="shared" si="7"/>
        <v>18931.381621598546</v>
      </c>
      <c r="I45" s="20"/>
      <c r="J45" s="20"/>
      <c r="K45" s="20"/>
      <c r="L45" s="20"/>
    </row>
    <row r="46" spans="1:12" ht="90" customHeight="1">
      <c r="A46" s="2"/>
      <c r="B46" s="4" t="s">
        <v>61</v>
      </c>
      <c r="C46" s="4" t="s">
        <v>58</v>
      </c>
      <c r="D46" s="4" t="s">
        <v>59</v>
      </c>
      <c r="E46" s="4" t="s">
        <v>60</v>
      </c>
      <c r="F46" s="58">
        <v>37862.763243197092</v>
      </c>
      <c r="G46" s="22">
        <f t="shared" si="6"/>
        <v>20824.519783758402</v>
      </c>
      <c r="H46" s="16">
        <f t="shared" si="7"/>
        <v>18931.381621598546</v>
      </c>
      <c r="I46" s="20"/>
      <c r="J46" s="20"/>
      <c r="K46" s="20"/>
      <c r="L46" s="20"/>
    </row>
    <row r="47" spans="1:12" ht="90" customHeight="1">
      <c r="A47" s="7"/>
      <c r="B47" s="17" t="s">
        <v>62</v>
      </c>
      <c r="C47" s="17" t="s">
        <v>63</v>
      </c>
      <c r="D47" s="17" t="s">
        <v>64</v>
      </c>
      <c r="E47" s="17" t="s">
        <v>65</v>
      </c>
      <c r="F47" s="56">
        <v>46687.36428180003</v>
      </c>
      <c r="G47" s="27">
        <f t="shared" si="6"/>
        <v>25678.050354990017</v>
      </c>
      <c r="H47" s="28">
        <f t="shared" si="7"/>
        <v>23343.682140900015</v>
      </c>
      <c r="I47" s="20"/>
      <c r="J47" s="20"/>
      <c r="K47" s="20"/>
      <c r="L47" s="20"/>
    </row>
    <row r="48" spans="1:12" ht="90" customHeight="1">
      <c r="A48" s="7"/>
      <c r="B48" s="17" t="s">
        <v>66</v>
      </c>
      <c r="C48" s="17" t="s">
        <v>67</v>
      </c>
      <c r="D48" s="17" t="s">
        <v>68</v>
      </c>
      <c r="E48" s="17" t="s">
        <v>65</v>
      </c>
      <c r="F48" s="56">
        <v>65984.80818494405</v>
      </c>
      <c r="G48" s="27">
        <f t="shared" si="6"/>
        <v>36291.644501719231</v>
      </c>
      <c r="H48" s="28">
        <f t="shared" si="7"/>
        <v>32992.404092472025</v>
      </c>
      <c r="I48" s="20"/>
      <c r="J48" s="20"/>
      <c r="K48" s="20"/>
      <c r="L48" s="20"/>
    </row>
    <row r="49" spans="1:12" ht="90" customHeight="1">
      <c r="A49" s="6"/>
      <c r="B49" s="19" t="s">
        <v>70</v>
      </c>
      <c r="C49" s="19" t="s">
        <v>71</v>
      </c>
      <c r="D49" s="19" t="s">
        <v>72</v>
      </c>
      <c r="E49" s="19" t="s">
        <v>12</v>
      </c>
      <c r="F49" s="57">
        <v>18674.945712720011</v>
      </c>
      <c r="G49" s="24">
        <f t="shared" si="6"/>
        <v>10271.220141996007</v>
      </c>
      <c r="H49" s="25">
        <f t="shared" si="7"/>
        <v>9337.4728563600056</v>
      </c>
      <c r="I49" s="20"/>
      <c r="J49" s="20"/>
      <c r="K49" s="20"/>
      <c r="L49" s="20"/>
    </row>
    <row r="50" spans="1:12" ht="90" customHeight="1">
      <c r="A50" s="6"/>
      <c r="B50" s="17" t="s">
        <v>73</v>
      </c>
      <c r="C50" s="17" t="s">
        <v>74</v>
      </c>
      <c r="D50" s="17" t="s">
        <v>4</v>
      </c>
      <c r="E50" s="17" t="s">
        <v>12</v>
      </c>
      <c r="F50" s="56">
        <v>10687.070270257249</v>
      </c>
      <c r="G50" s="27">
        <f t="shared" si="6"/>
        <v>5877.8886486414876</v>
      </c>
      <c r="H50" s="28">
        <f t="shared" si="7"/>
        <v>5343.5351351286245</v>
      </c>
      <c r="I50" s="20"/>
      <c r="J50" s="20"/>
      <c r="K50" s="20"/>
      <c r="L50" s="20"/>
    </row>
    <row r="51" spans="1:12" ht="90" customHeight="1">
      <c r="A51" s="2"/>
      <c r="B51" s="17" t="s">
        <v>75</v>
      </c>
      <c r="C51" s="17" t="s">
        <v>76</v>
      </c>
      <c r="D51" s="17" t="s">
        <v>35</v>
      </c>
      <c r="E51" s="17" t="s">
        <v>12</v>
      </c>
      <c r="F51" s="56">
        <v>19919.94209356801</v>
      </c>
      <c r="G51" s="27">
        <f t="shared" si="6"/>
        <v>10955.968151462406</v>
      </c>
      <c r="H51" s="28">
        <f t="shared" si="7"/>
        <v>9959.971046784005</v>
      </c>
      <c r="I51" s="20"/>
      <c r="J51" s="20"/>
      <c r="K51" s="20"/>
      <c r="L51" s="20"/>
    </row>
    <row r="52" spans="1:12" s="34" customFormat="1" ht="90" customHeight="1">
      <c r="A52" s="2"/>
      <c r="B52" s="69" t="s">
        <v>81</v>
      </c>
      <c r="C52" s="18" t="s">
        <v>82</v>
      </c>
      <c r="D52" s="18" t="s">
        <v>83</v>
      </c>
      <c r="E52" s="18" t="s">
        <v>5</v>
      </c>
      <c r="F52" s="56">
        <v>34096.843243201678</v>
      </c>
      <c r="G52" s="27">
        <f t="shared" si="6"/>
        <v>18753.263783760925</v>
      </c>
      <c r="H52" s="28">
        <f t="shared" si="7"/>
        <v>17048.421621600839</v>
      </c>
      <c r="I52" s="20"/>
      <c r="J52" s="20"/>
      <c r="K52" s="20"/>
      <c r="L52" s="35"/>
    </row>
    <row r="53" spans="1:12" ht="90" customHeight="1">
      <c r="A53" s="2"/>
      <c r="B53" s="69" t="s">
        <v>86</v>
      </c>
      <c r="C53" s="18" t="s">
        <v>87</v>
      </c>
      <c r="D53" s="18" t="s">
        <v>85</v>
      </c>
      <c r="E53" s="18" t="s">
        <v>84</v>
      </c>
      <c r="F53" s="56">
        <v>8714.9746659360044</v>
      </c>
      <c r="G53" s="27">
        <f t="shared" si="6"/>
        <v>4793.2360662648025</v>
      </c>
      <c r="H53" s="28">
        <f t="shared" si="7"/>
        <v>4357.4873329680022</v>
      </c>
      <c r="I53" s="20"/>
      <c r="J53" s="20"/>
      <c r="K53" s="20"/>
      <c r="L53" s="20"/>
    </row>
    <row r="54" spans="1:12" ht="90" customHeight="1">
      <c r="A54" s="2"/>
      <c r="B54" s="39" t="s">
        <v>89</v>
      </c>
      <c r="C54" s="21" t="s">
        <v>90</v>
      </c>
      <c r="D54" s="21" t="s">
        <v>88</v>
      </c>
      <c r="E54" s="21" t="s">
        <v>6</v>
      </c>
      <c r="F54" s="59">
        <v>9337.4728563600056</v>
      </c>
      <c r="G54" s="24">
        <f t="shared" si="6"/>
        <v>5135.6100709980037</v>
      </c>
      <c r="H54" s="25">
        <f t="shared" si="7"/>
        <v>4668.7364281800028</v>
      </c>
      <c r="I54" s="20"/>
      <c r="J54" s="20"/>
      <c r="K54" s="20"/>
      <c r="L54" s="20"/>
    </row>
    <row r="55" spans="1:12" ht="90" customHeight="1">
      <c r="A55" s="2"/>
      <c r="B55" s="17" t="s">
        <v>120</v>
      </c>
      <c r="C55" s="18" t="s">
        <v>92</v>
      </c>
      <c r="D55" s="18" t="s">
        <v>9</v>
      </c>
      <c r="E55" s="18" t="s">
        <v>3</v>
      </c>
      <c r="F55" s="60">
        <v>6224.9819042400031</v>
      </c>
      <c r="G55" s="27">
        <f t="shared" si="6"/>
        <v>3423.7400473320022</v>
      </c>
      <c r="H55" s="28">
        <f t="shared" si="7"/>
        <v>3112.4909521200016</v>
      </c>
      <c r="I55" s="20"/>
      <c r="J55" s="20"/>
      <c r="K55" s="20"/>
      <c r="L55" s="20"/>
    </row>
    <row r="56" spans="1:12" ht="90" customHeight="1">
      <c r="A56" s="2"/>
      <c r="B56" s="17" t="s">
        <v>121</v>
      </c>
      <c r="C56" s="18" t="s">
        <v>91</v>
      </c>
      <c r="D56" s="18" t="s">
        <v>93</v>
      </c>
      <c r="E56" s="18" t="s">
        <v>3</v>
      </c>
      <c r="F56" s="60">
        <v>11450.432432418474</v>
      </c>
      <c r="G56" s="27">
        <f t="shared" ref="G56:G87" si="8">F56*0.55</f>
        <v>6297.7378378301619</v>
      </c>
      <c r="H56" s="28">
        <f t="shared" ref="H56:H87" si="9">F56*50%</f>
        <v>5725.2162162092372</v>
      </c>
      <c r="I56" s="20"/>
      <c r="J56" s="20"/>
      <c r="K56" s="20"/>
      <c r="L56" s="20"/>
    </row>
    <row r="57" spans="1:12" ht="90" customHeight="1">
      <c r="A57" s="2"/>
      <c r="B57" s="17" t="s">
        <v>122</v>
      </c>
      <c r="C57" s="18" t="s">
        <v>94</v>
      </c>
      <c r="D57" s="18" t="s">
        <v>95</v>
      </c>
      <c r="E57" s="18" t="s">
        <v>12</v>
      </c>
      <c r="F57" s="60">
        <v>19919.94209356801</v>
      </c>
      <c r="G57" s="27">
        <f t="shared" si="8"/>
        <v>10955.968151462406</v>
      </c>
      <c r="H57" s="28">
        <f t="shared" si="9"/>
        <v>9959.971046784005</v>
      </c>
      <c r="I57" s="20"/>
      <c r="J57" s="20"/>
      <c r="K57" s="20"/>
      <c r="L57" s="20"/>
    </row>
    <row r="58" spans="1:12" ht="90" customHeight="1">
      <c r="A58" s="2"/>
      <c r="B58" s="17" t="s">
        <v>123</v>
      </c>
      <c r="C58" s="18" t="s">
        <v>96</v>
      </c>
      <c r="D58" s="18" t="s">
        <v>97</v>
      </c>
      <c r="E58" s="18" t="s">
        <v>12</v>
      </c>
      <c r="F58" s="60">
        <v>13383.711094116003</v>
      </c>
      <c r="G58" s="27">
        <f t="shared" si="8"/>
        <v>7361.0411017638016</v>
      </c>
      <c r="H58" s="28">
        <f t="shared" si="9"/>
        <v>6691.8555470580013</v>
      </c>
      <c r="I58" s="20"/>
      <c r="J58" s="20"/>
      <c r="K58" s="20"/>
      <c r="L58" s="20"/>
    </row>
    <row r="59" spans="1:12" ht="90" customHeight="1">
      <c r="A59" s="2"/>
      <c r="B59" s="17" t="s">
        <v>124</v>
      </c>
      <c r="C59" s="18" t="s">
        <v>98</v>
      </c>
      <c r="D59" s="18" t="s">
        <v>99</v>
      </c>
      <c r="E59" s="18" t="s">
        <v>12</v>
      </c>
      <c r="F59" s="60">
        <v>20356.32432429952</v>
      </c>
      <c r="G59" s="27">
        <f t="shared" si="8"/>
        <v>11195.978378364736</v>
      </c>
      <c r="H59" s="28">
        <f t="shared" si="9"/>
        <v>10178.16216214976</v>
      </c>
      <c r="I59" s="20"/>
      <c r="J59" s="20"/>
      <c r="K59" s="20"/>
      <c r="L59" s="20"/>
    </row>
    <row r="60" spans="1:12" ht="90" customHeight="1">
      <c r="A60" s="2"/>
      <c r="B60" s="17" t="s">
        <v>125</v>
      </c>
      <c r="C60" s="18" t="s">
        <v>100</v>
      </c>
      <c r="D60" s="18" t="s">
        <v>101</v>
      </c>
      <c r="E60" s="18" t="s">
        <v>12</v>
      </c>
      <c r="F60" s="60">
        <v>14317.458379752006</v>
      </c>
      <c r="G60" s="27">
        <f t="shared" si="8"/>
        <v>7874.6021088636044</v>
      </c>
      <c r="H60" s="28">
        <f t="shared" si="9"/>
        <v>7158.7291898760031</v>
      </c>
      <c r="I60" s="20"/>
      <c r="J60" s="20"/>
      <c r="K60" s="20"/>
      <c r="L60" s="20"/>
    </row>
    <row r="61" spans="1:12" ht="90" customHeight="1">
      <c r="A61" s="2"/>
      <c r="B61" s="17" t="s">
        <v>126</v>
      </c>
      <c r="C61" s="18" t="s">
        <v>102</v>
      </c>
      <c r="D61" s="18" t="s">
        <v>103</v>
      </c>
      <c r="E61" s="18" t="s">
        <v>12</v>
      </c>
      <c r="F61" s="60">
        <v>10271.220141996007</v>
      </c>
      <c r="G61" s="27">
        <f t="shared" si="8"/>
        <v>5649.1710780978046</v>
      </c>
      <c r="H61" s="28">
        <f t="shared" si="9"/>
        <v>5135.6100709980037</v>
      </c>
      <c r="I61" s="20"/>
      <c r="J61" s="20"/>
      <c r="K61" s="20"/>
      <c r="L61" s="20"/>
    </row>
    <row r="62" spans="1:12" ht="90" customHeight="1">
      <c r="A62" s="2"/>
      <c r="B62" s="17" t="s">
        <v>127</v>
      </c>
      <c r="C62" s="18" t="s">
        <v>104</v>
      </c>
      <c r="D62" s="18" t="s">
        <v>105</v>
      </c>
      <c r="E62" s="18" t="s">
        <v>12</v>
      </c>
      <c r="F62" s="60">
        <v>11827.465618056005</v>
      </c>
      <c r="G62" s="27">
        <f t="shared" si="8"/>
        <v>6505.1060899308031</v>
      </c>
      <c r="H62" s="28">
        <f t="shared" si="9"/>
        <v>5913.7328090280025</v>
      </c>
      <c r="I62" s="20"/>
      <c r="J62" s="20"/>
      <c r="K62" s="20"/>
      <c r="L62" s="20"/>
    </row>
    <row r="63" spans="1:12" ht="90" customHeight="1">
      <c r="A63" s="2"/>
      <c r="B63" s="17" t="s">
        <v>128</v>
      </c>
      <c r="C63" s="18" t="s">
        <v>106</v>
      </c>
      <c r="D63" s="18" t="s">
        <v>40</v>
      </c>
      <c r="E63" s="18" t="s">
        <v>12</v>
      </c>
      <c r="F63" s="60">
        <v>7124.7135135048293</v>
      </c>
      <c r="G63" s="27">
        <f t="shared" si="8"/>
        <v>3918.5924324276566</v>
      </c>
      <c r="H63" s="28">
        <f t="shared" si="9"/>
        <v>3562.3567567524146</v>
      </c>
      <c r="I63" s="20"/>
      <c r="J63" s="20"/>
      <c r="K63" s="20"/>
      <c r="L63" s="20"/>
    </row>
    <row r="64" spans="1:12" ht="90" customHeight="1">
      <c r="A64" s="2"/>
      <c r="B64" s="18" t="s">
        <v>107</v>
      </c>
      <c r="C64" s="18" t="s">
        <v>108</v>
      </c>
      <c r="D64" s="18" t="s">
        <v>9</v>
      </c>
      <c r="E64" s="18" t="s">
        <v>12</v>
      </c>
      <c r="F64" s="60">
        <v>6069.3573566340028</v>
      </c>
      <c r="G64" s="27">
        <f t="shared" si="8"/>
        <v>3338.1465461487019</v>
      </c>
      <c r="H64" s="28">
        <f t="shared" si="9"/>
        <v>3034.6786783170014</v>
      </c>
      <c r="I64" s="20"/>
      <c r="J64" s="20"/>
      <c r="K64" s="20"/>
      <c r="L64" s="20"/>
    </row>
    <row r="65" spans="1:12" ht="150" customHeight="1">
      <c r="A65" s="2"/>
      <c r="B65" s="17" t="s">
        <v>129</v>
      </c>
      <c r="C65" s="18" t="s">
        <v>109</v>
      </c>
      <c r="D65" s="18" t="s">
        <v>110</v>
      </c>
      <c r="E65" s="18" t="s">
        <v>12</v>
      </c>
      <c r="F65" s="60">
        <v>17118.70023666001</v>
      </c>
      <c r="G65" s="27">
        <f t="shared" si="8"/>
        <v>9415.2851301630071</v>
      </c>
      <c r="H65" s="28">
        <f t="shared" si="9"/>
        <v>8559.350118330005</v>
      </c>
      <c r="I65" s="20"/>
      <c r="J65" s="20"/>
      <c r="K65" s="20"/>
      <c r="L65" s="20"/>
    </row>
    <row r="66" spans="1:12" ht="150" customHeight="1">
      <c r="A66" s="8"/>
      <c r="B66" s="17" t="s">
        <v>211</v>
      </c>
      <c r="C66" s="18" t="s">
        <v>111</v>
      </c>
      <c r="D66" s="18" t="s">
        <v>112</v>
      </c>
      <c r="E66" s="18" t="s">
        <v>36</v>
      </c>
      <c r="F66" s="70">
        <v>8096.2653562554906</v>
      </c>
      <c r="G66" s="27">
        <f t="shared" si="8"/>
        <v>4452.9459459405198</v>
      </c>
      <c r="H66" s="28">
        <f t="shared" si="9"/>
        <v>4048.1326781277453</v>
      </c>
      <c r="I66" s="20"/>
      <c r="J66" s="20"/>
      <c r="K66" s="20"/>
      <c r="L66" s="20"/>
    </row>
    <row r="67" spans="1:12" ht="150" customHeight="1">
      <c r="A67" s="9"/>
      <c r="B67" s="17" t="s">
        <v>130</v>
      </c>
      <c r="C67" s="18" t="s">
        <v>113</v>
      </c>
      <c r="D67" s="18" t="s">
        <v>114</v>
      </c>
      <c r="E67" s="18" t="s">
        <v>6</v>
      </c>
      <c r="F67" s="70">
        <v>9461.0643734528421</v>
      </c>
      <c r="G67" s="27">
        <f t="shared" si="8"/>
        <v>5203.5854053990633</v>
      </c>
      <c r="H67" s="28">
        <f t="shared" si="9"/>
        <v>4730.5321867264211</v>
      </c>
      <c r="I67" s="20"/>
      <c r="J67" s="20"/>
      <c r="K67" s="20"/>
      <c r="L67" s="20"/>
    </row>
    <row r="68" spans="1:12" ht="150" customHeight="1">
      <c r="A68" s="2"/>
      <c r="B68" s="71" t="s">
        <v>117</v>
      </c>
      <c r="C68" s="18" t="s">
        <v>118</v>
      </c>
      <c r="D68" s="18" t="s">
        <v>119</v>
      </c>
      <c r="E68" s="18" t="s">
        <v>69</v>
      </c>
      <c r="F68" s="70">
        <v>6069.3573566340028</v>
      </c>
      <c r="G68" s="27">
        <f t="shared" si="8"/>
        <v>3338.1465461487019</v>
      </c>
      <c r="H68" s="28">
        <f t="shared" si="9"/>
        <v>3034.6786783170014</v>
      </c>
      <c r="I68" s="20"/>
      <c r="J68" s="20"/>
      <c r="K68" s="20"/>
      <c r="L68" s="20"/>
    </row>
    <row r="69" spans="1:12" ht="150" customHeight="1">
      <c r="A69" s="1"/>
      <c r="B69" s="50" t="s">
        <v>287</v>
      </c>
      <c r="C69" s="50" t="s">
        <v>115</v>
      </c>
      <c r="D69" s="50" t="s">
        <v>116</v>
      </c>
      <c r="E69" s="50" t="s">
        <v>12</v>
      </c>
      <c r="F69" s="56">
        <v>14299.897252607097</v>
      </c>
      <c r="G69" s="27">
        <f t="shared" si="8"/>
        <v>7864.9434889339045</v>
      </c>
      <c r="H69" s="52">
        <f t="shared" si="9"/>
        <v>7149.9486263035487</v>
      </c>
      <c r="I69" s="20"/>
      <c r="J69" s="20"/>
      <c r="K69" s="20"/>
      <c r="L69" s="20"/>
    </row>
    <row r="70" spans="1:12" ht="150" customHeight="1">
      <c r="A70" s="1"/>
      <c r="B70" s="50" t="s">
        <v>132</v>
      </c>
      <c r="C70" s="50" t="s">
        <v>133</v>
      </c>
      <c r="D70" s="50" t="s">
        <v>134</v>
      </c>
      <c r="E70" s="50" t="s">
        <v>12</v>
      </c>
      <c r="F70" s="56">
        <v>23032.433045688016</v>
      </c>
      <c r="G70" s="27">
        <f t="shared" si="8"/>
        <v>12667.838175128411</v>
      </c>
      <c r="H70" s="52">
        <f t="shared" si="9"/>
        <v>11516.216522844008</v>
      </c>
      <c r="I70" s="20"/>
      <c r="J70" s="20"/>
      <c r="K70" s="20"/>
      <c r="L70" s="20"/>
    </row>
    <row r="71" spans="1:12" ht="150" customHeight="1">
      <c r="A71" s="2"/>
      <c r="B71" s="50" t="s">
        <v>288</v>
      </c>
      <c r="C71" s="50" t="s">
        <v>135</v>
      </c>
      <c r="D71" s="50" t="s">
        <v>136</v>
      </c>
      <c r="E71" s="50" t="s">
        <v>36</v>
      </c>
      <c r="F71" s="56">
        <v>88937.979890081304</v>
      </c>
      <c r="G71" s="27">
        <f t="shared" si="8"/>
        <v>48915.888939544719</v>
      </c>
      <c r="H71" s="52">
        <f t="shared" si="9"/>
        <v>44468.989945040652</v>
      </c>
      <c r="I71" s="20"/>
      <c r="J71" s="20"/>
      <c r="K71" s="20"/>
      <c r="L71" s="20"/>
    </row>
    <row r="72" spans="1:12" ht="150" customHeight="1">
      <c r="A72" s="2"/>
      <c r="B72" s="50" t="s">
        <v>289</v>
      </c>
      <c r="C72" s="50" t="s">
        <v>137</v>
      </c>
      <c r="D72" s="50" t="s">
        <v>138</v>
      </c>
      <c r="E72" s="50" t="s">
        <v>36</v>
      </c>
      <c r="F72" s="56">
        <v>97109.717706144045</v>
      </c>
      <c r="G72" s="27">
        <f t="shared" si="8"/>
        <v>53410.34473837923</v>
      </c>
      <c r="H72" s="52">
        <f t="shared" si="9"/>
        <v>48554.858853072023</v>
      </c>
      <c r="I72" s="20"/>
      <c r="J72" s="20"/>
      <c r="K72" s="20"/>
      <c r="L72" s="20"/>
    </row>
    <row r="73" spans="1:12" ht="150" customHeight="1">
      <c r="A73" s="1"/>
      <c r="B73" s="50" t="s">
        <v>290</v>
      </c>
      <c r="C73" s="50" t="s">
        <v>139</v>
      </c>
      <c r="D73" s="50" t="s">
        <v>140</v>
      </c>
      <c r="E73" s="50" t="s">
        <v>5</v>
      </c>
      <c r="F73" s="56">
        <v>28012.418569080019</v>
      </c>
      <c r="G73" s="27">
        <f t="shared" si="8"/>
        <v>15406.830212994011</v>
      </c>
      <c r="H73" s="52">
        <f t="shared" si="9"/>
        <v>14006.209284540009</v>
      </c>
      <c r="I73" s="20"/>
      <c r="J73" s="20"/>
      <c r="K73" s="20"/>
      <c r="L73" s="20"/>
    </row>
    <row r="74" spans="1:12" ht="150" customHeight="1">
      <c r="A74" s="15"/>
      <c r="B74" s="50" t="s">
        <v>141</v>
      </c>
      <c r="C74" s="50" t="s">
        <v>142</v>
      </c>
      <c r="D74" s="50" t="s">
        <v>143</v>
      </c>
      <c r="E74" s="50" t="s">
        <v>249</v>
      </c>
      <c r="F74" s="56">
        <v>35793.645949380021</v>
      </c>
      <c r="G74" s="27">
        <f t="shared" si="8"/>
        <v>19686.505272159015</v>
      </c>
      <c r="H74" s="52">
        <f t="shared" si="9"/>
        <v>17896.822974690011</v>
      </c>
      <c r="I74" s="20"/>
      <c r="J74" s="20"/>
      <c r="K74" s="20"/>
      <c r="L74" s="20"/>
    </row>
    <row r="75" spans="1:12" ht="150" customHeight="1">
      <c r="A75" s="2"/>
      <c r="B75" s="72" t="s">
        <v>144</v>
      </c>
      <c r="C75" s="73" t="s">
        <v>145</v>
      </c>
      <c r="D75" s="73" t="s">
        <v>146</v>
      </c>
      <c r="E75" s="73" t="s">
        <v>3</v>
      </c>
      <c r="F75" s="56">
        <v>7003.1046422700047</v>
      </c>
      <c r="G75" s="27">
        <f t="shared" si="8"/>
        <v>3851.7075532485028</v>
      </c>
      <c r="H75" s="28">
        <f t="shared" si="9"/>
        <v>3501.5523211350023</v>
      </c>
      <c r="I75" s="20"/>
      <c r="J75" s="20"/>
      <c r="K75" s="20"/>
      <c r="L75" s="20"/>
    </row>
    <row r="76" spans="1:12" ht="150" customHeight="1">
      <c r="A76" s="2"/>
      <c r="B76" s="72" t="s">
        <v>147</v>
      </c>
      <c r="C76" s="73" t="s">
        <v>148</v>
      </c>
      <c r="D76" s="73" t="s">
        <v>149</v>
      </c>
      <c r="E76" s="73" t="s">
        <v>3</v>
      </c>
      <c r="F76" s="56">
        <v>12634.180320833979</v>
      </c>
      <c r="G76" s="27">
        <f t="shared" si="8"/>
        <v>6948.7991764586886</v>
      </c>
      <c r="H76" s="28">
        <f t="shared" si="9"/>
        <v>6317.0901604169894</v>
      </c>
      <c r="I76" s="20"/>
      <c r="J76" s="20"/>
      <c r="K76" s="20"/>
      <c r="L76" s="20"/>
    </row>
    <row r="77" spans="1:12" ht="150" customHeight="1">
      <c r="A77" s="2"/>
      <c r="B77" s="19" t="s">
        <v>212</v>
      </c>
      <c r="C77" s="19" t="s">
        <v>150</v>
      </c>
      <c r="D77" s="19" t="s">
        <v>151</v>
      </c>
      <c r="E77" s="19" t="s">
        <v>12</v>
      </c>
      <c r="F77" s="57">
        <v>27477.556156663719</v>
      </c>
      <c r="G77" s="24">
        <f t="shared" si="8"/>
        <v>15112.655886165046</v>
      </c>
      <c r="H77" s="25">
        <f t="shared" si="9"/>
        <v>13738.778078331859</v>
      </c>
      <c r="I77" s="20"/>
      <c r="J77" s="20"/>
      <c r="K77" s="20"/>
    </row>
    <row r="78" spans="1:12" ht="150" customHeight="1">
      <c r="A78" s="2"/>
      <c r="B78" s="74" t="s">
        <v>152</v>
      </c>
      <c r="C78" s="17" t="s">
        <v>153</v>
      </c>
      <c r="D78" s="17" t="s">
        <v>154</v>
      </c>
      <c r="E78" s="17" t="s">
        <v>12</v>
      </c>
      <c r="F78" s="56">
        <v>21753.065290692113</v>
      </c>
      <c r="G78" s="27">
        <f t="shared" si="8"/>
        <v>11964.185909880664</v>
      </c>
      <c r="H78" s="28">
        <f t="shared" si="9"/>
        <v>10876.532645346057</v>
      </c>
      <c r="I78" s="20"/>
      <c r="J78" s="20"/>
      <c r="K78" s="20"/>
    </row>
    <row r="79" spans="1:12" ht="150" customHeight="1">
      <c r="A79" s="2"/>
      <c r="B79" s="50" t="s">
        <v>291</v>
      </c>
      <c r="C79" s="50" t="s">
        <v>155</v>
      </c>
      <c r="D79" s="50" t="s">
        <v>10</v>
      </c>
      <c r="E79" s="50" t="s">
        <v>156</v>
      </c>
      <c r="F79" s="56">
        <v>12449.963808480006</v>
      </c>
      <c r="G79" s="27">
        <f t="shared" si="8"/>
        <v>6847.4800946640044</v>
      </c>
      <c r="H79" s="52">
        <f t="shared" si="9"/>
        <v>6224.9819042400031</v>
      </c>
      <c r="I79" s="20"/>
      <c r="J79" s="20"/>
      <c r="K79" s="20"/>
    </row>
    <row r="80" spans="1:12" ht="150" customHeight="1">
      <c r="A80" s="2"/>
      <c r="B80" s="19" t="s">
        <v>213</v>
      </c>
      <c r="C80" s="19" t="s">
        <v>155</v>
      </c>
      <c r="D80" s="19" t="s">
        <v>10</v>
      </c>
      <c r="E80" s="19" t="s">
        <v>156</v>
      </c>
      <c r="F80" s="57">
        <v>12449.963808480006</v>
      </c>
      <c r="G80" s="24">
        <f t="shared" si="8"/>
        <v>6847.4800946640044</v>
      </c>
      <c r="H80" s="25">
        <f t="shared" si="9"/>
        <v>6224.9819042400031</v>
      </c>
      <c r="I80" s="20"/>
      <c r="J80" s="20"/>
      <c r="K80" s="20"/>
    </row>
    <row r="81" spans="1:10" ht="150" customHeight="1">
      <c r="A81" s="2"/>
      <c r="B81" s="50" t="s">
        <v>292</v>
      </c>
      <c r="C81" s="50" t="s">
        <v>157</v>
      </c>
      <c r="D81" s="50" t="s">
        <v>158</v>
      </c>
      <c r="E81" s="50" t="s">
        <v>131</v>
      </c>
      <c r="F81" s="56">
        <v>8714.9746659360044</v>
      </c>
      <c r="G81" s="27">
        <f t="shared" si="8"/>
        <v>4793.2360662648025</v>
      </c>
      <c r="H81" s="52">
        <f t="shared" si="9"/>
        <v>4357.4873329680022</v>
      </c>
      <c r="I81" s="20"/>
      <c r="J81" s="20"/>
    </row>
    <row r="82" spans="1:10" ht="150" customHeight="1">
      <c r="A82" s="2"/>
      <c r="B82" s="50" t="s">
        <v>293</v>
      </c>
      <c r="C82" s="50" t="s">
        <v>157</v>
      </c>
      <c r="D82" s="50" t="s">
        <v>158</v>
      </c>
      <c r="E82" s="50" t="s">
        <v>131</v>
      </c>
      <c r="F82" s="56">
        <v>8714.9746659360044</v>
      </c>
      <c r="G82" s="27">
        <f t="shared" si="8"/>
        <v>4793.2360662648025</v>
      </c>
      <c r="H82" s="52">
        <f t="shared" si="9"/>
        <v>4357.4873329680022</v>
      </c>
      <c r="I82" s="20"/>
      <c r="J82" s="20"/>
    </row>
    <row r="83" spans="1:10" ht="150" customHeight="1">
      <c r="A83" s="2"/>
      <c r="B83" s="50" t="s">
        <v>294</v>
      </c>
      <c r="C83" s="50" t="s">
        <v>159</v>
      </c>
      <c r="D83" s="50" t="s">
        <v>160</v>
      </c>
      <c r="E83" s="50" t="s">
        <v>131</v>
      </c>
      <c r="F83" s="56">
        <v>10271.220141996007</v>
      </c>
      <c r="G83" s="27">
        <f t="shared" si="8"/>
        <v>5649.1710780978046</v>
      </c>
      <c r="H83" s="52">
        <f t="shared" si="9"/>
        <v>5135.6100709980037</v>
      </c>
      <c r="I83" s="20"/>
      <c r="J83" s="20"/>
    </row>
    <row r="84" spans="1:10" ht="150" customHeight="1">
      <c r="A84" s="2"/>
      <c r="B84" s="50" t="s">
        <v>295</v>
      </c>
      <c r="C84" s="50" t="s">
        <v>161</v>
      </c>
      <c r="D84" s="50" t="s">
        <v>162</v>
      </c>
      <c r="E84" s="50" t="s">
        <v>131</v>
      </c>
      <c r="F84" s="56">
        <v>14006.209284540009</v>
      </c>
      <c r="G84" s="27">
        <f t="shared" si="8"/>
        <v>7703.4151064970056</v>
      </c>
      <c r="H84" s="52">
        <f t="shared" si="9"/>
        <v>7003.1046422700047</v>
      </c>
      <c r="I84" s="20"/>
      <c r="J84" s="20"/>
    </row>
    <row r="85" spans="1:10" ht="150" customHeight="1">
      <c r="A85" s="2"/>
      <c r="B85" s="50" t="s">
        <v>296</v>
      </c>
      <c r="C85" s="50" t="s">
        <v>161</v>
      </c>
      <c r="D85" s="50" t="s">
        <v>162</v>
      </c>
      <c r="E85" s="50" t="s">
        <v>131</v>
      </c>
      <c r="F85" s="56">
        <v>14006.209284540009</v>
      </c>
      <c r="G85" s="27">
        <f t="shared" si="8"/>
        <v>7703.4151064970056</v>
      </c>
      <c r="H85" s="52">
        <f t="shared" si="9"/>
        <v>7003.1046422700047</v>
      </c>
      <c r="I85" s="20"/>
      <c r="J85" s="20"/>
    </row>
    <row r="86" spans="1:10" ht="150" customHeight="1">
      <c r="A86" s="2"/>
      <c r="B86" s="17" t="s">
        <v>208</v>
      </c>
      <c r="C86" s="17" t="s">
        <v>167</v>
      </c>
      <c r="D86" s="17" t="s">
        <v>168</v>
      </c>
      <c r="E86" s="17" t="s">
        <v>12</v>
      </c>
      <c r="F86" s="56">
        <v>6640.4094045270676</v>
      </c>
      <c r="G86" s="27">
        <f t="shared" si="8"/>
        <v>3652.2251724898874</v>
      </c>
      <c r="H86" s="28">
        <f t="shared" si="9"/>
        <v>3320.2047022635338</v>
      </c>
      <c r="I86" s="20"/>
      <c r="J86" s="20"/>
    </row>
    <row r="87" spans="1:10" ht="150" customHeight="1">
      <c r="A87" s="2"/>
      <c r="B87" s="17" t="s">
        <v>209</v>
      </c>
      <c r="C87" s="17" t="s">
        <v>169</v>
      </c>
      <c r="D87" s="17" t="s">
        <v>168</v>
      </c>
      <c r="E87" s="17" t="s">
        <v>12</v>
      </c>
      <c r="F87" s="56">
        <v>6640.4094045270676</v>
      </c>
      <c r="G87" s="27">
        <f t="shared" si="8"/>
        <v>3652.2251724898874</v>
      </c>
      <c r="H87" s="28">
        <f t="shared" si="9"/>
        <v>3320.2047022635338</v>
      </c>
      <c r="I87" s="20"/>
      <c r="J87" s="20"/>
    </row>
    <row r="88" spans="1:10" ht="150" customHeight="1">
      <c r="A88" s="2"/>
      <c r="B88" s="17" t="s">
        <v>210</v>
      </c>
      <c r="C88" s="17" t="s">
        <v>170</v>
      </c>
      <c r="D88" s="17" t="s">
        <v>171</v>
      </c>
      <c r="E88" s="17" t="s">
        <v>12</v>
      </c>
      <c r="F88" s="56">
        <v>6640.4094045270676</v>
      </c>
      <c r="G88" s="27">
        <f t="shared" ref="G88:G91" si="10">F88*0.55</f>
        <v>3652.2251724898874</v>
      </c>
      <c r="H88" s="28">
        <f t="shared" ref="H88:H93" si="11">F88*50%</f>
        <v>3320.2047022635338</v>
      </c>
      <c r="I88" s="20"/>
      <c r="J88" s="20"/>
    </row>
    <row r="89" spans="1:10" ht="150" customHeight="1">
      <c r="A89" s="2"/>
      <c r="B89" s="50" t="s">
        <v>297</v>
      </c>
      <c r="C89" s="17" t="s">
        <v>172</v>
      </c>
      <c r="D89" s="17" t="s">
        <v>171</v>
      </c>
      <c r="E89" s="17" t="s">
        <v>12</v>
      </c>
      <c r="F89" s="56">
        <v>6640.4094045270676</v>
      </c>
      <c r="G89" s="27">
        <f t="shared" si="10"/>
        <v>3652.2251724898874</v>
      </c>
      <c r="H89" s="28">
        <f t="shared" si="11"/>
        <v>3320.2047022635338</v>
      </c>
      <c r="I89" s="20"/>
      <c r="J89" s="20"/>
    </row>
    <row r="90" spans="1:10" ht="150" customHeight="1">
      <c r="A90" s="2"/>
      <c r="B90" s="50" t="s">
        <v>214</v>
      </c>
      <c r="C90" s="50" t="s">
        <v>173</v>
      </c>
      <c r="D90" s="50" t="s">
        <v>174</v>
      </c>
      <c r="E90" s="50" t="s">
        <v>175</v>
      </c>
      <c r="F90" s="56">
        <v>9493.0974039660086</v>
      </c>
      <c r="G90" s="27">
        <f t="shared" si="10"/>
        <v>5221.2035721813054</v>
      </c>
      <c r="H90" s="52">
        <f t="shared" si="11"/>
        <v>4746.5487019830043</v>
      </c>
      <c r="I90" s="20"/>
      <c r="J90" s="20"/>
    </row>
    <row r="91" spans="1:10" ht="150" customHeight="1">
      <c r="A91" s="2"/>
      <c r="B91" s="50" t="s">
        <v>215</v>
      </c>
      <c r="C91" s="50" t="s">
        <v>176</v>
      </c>
      <c r="D91" s="50" t="s">
        <v>174</v>
      </c>
      <c r="E91" s="50" t="s">
        <v>175</v>
      </c>
      <c r="F91" s="56">
        <v>9493.0974039660086</v>
      </c>
      <c r="G91" s="27">
        <f t="shared" si="10"/>
        <v>5221.2035721813054</v>
      </c>
      <c r="H91" s="52">
        <f t="shared" si="11"/>
        <v>4746.5487019830043</v>
      </c>
      <c r="I91" s="20"/>
      <c r="J91" s="20"/>
    </row>
    <row r="92" spans="1:10" ht="150" customHeight="1">
      <c r="A92" s="2"/>
      <c r="B92" s="74" t="s">
        <v>177</v>
      </c>
      <c r="C92" s="17" t="s">
        <v>178</v>
      </c>
      <c r="D92" s="17" t="s">
        <v>179</v>
      </c>
      <c r="E92" s="17" t="s">
        <v>175</v>
      </c>
      <c r="F92" s="56">
        <v>8472.2464816379797</v>
      </c>
      <c r="G92" s="27">
        <f t="shared" ref="G92:G93" si="12">F92*0.55</f>
        <v>4659.7355649008896</v>
      </c>
      <c r="H92" s="28">
        <f t="shared" si="11"/>
        <v>4236.1232408189899</v>
      </c>
      <c r="I92" s="20"/>
      <c r="J92" s="20"/>
    </row>
    <row r="93" spans="1:10" ht="150" customHeight="1">
      <c r="A93" s="2"/>
      <c r="B93" s="17" t="s">
        <v>216</v>
      </c>
      <c r="C93" s="17" t="s">
        <v>180</v>
      </c>
      <c r="D93" s="17" t="s">
        <v>179</v>
      </c>
      <c r="E93" s="17" t="s">
        <v>175</v>
      </c>
      <c r="F93" s="75">
        <v>8472.2464816379797</v>
      </c>
      <c r="G93" s="27">
        <f t="shared" si="12"/>
        <v>4659.7355649008896</v>
      </c>
      <c r="H93" s="76">
        <f t="shared" si="11"/>
        <v>4236.1232408189899</v>
      </c>
      <c r="I93" s="20"/>
      <c r="J93" s="20"/>
    </row>
    <row r="94" spans="1:10" ht="150" customHeight="1">
      <c r="B94" s="50" t="s">
        <v>194</v>
      </c>
      <c r="C94" s="50" t="s">
        <v>195</v>
      </c>
      <c r="D94" s="50" t="s">
        <v>196</v>
      </c>
      <c r="E94" s="50" t="s">
        <v>3</v>
      </c>
      <c r="F94" s="61">
        <v>0</v>
      </c>
      <c r="G94" s="31"/>
      <c r="H94" s="31"/>
      <c r="I94" s="20"/>
      <c r="J94" s="20"/>
    </row>
    <row r="95" spans="1:10" ht="150" customHeight="1">
      <c r="A95" s="2"/>
      <c r="B95" s="17" t="s">
        <v>197</v>
      </c>
      <c r="C95" s="17" t="s">
        <v>163</v>
      </c>
      <c r="D95" s="17" t="s">
        <v>164</v>
      </c>
      <c r="E95" s="17" t="s">
        <v>131</v>
      </c>
      <c r="F95" s="56">
        <v>9648.7219515720062</v>
      </c>
      <c r="G95" s="41">
        <f t="shared" ref="G95:G109" si="13">F95*0.55</f>
        <v>5306.7970733646034</v>
      </c>
      <c r="H95" s="28">
        <f t="shared" ref="H95:H109" si="14">F95*50%</f>
        <v>4824.3609757860031</v>
      </c>
      <c r="I95" s="20"/>
      <c r="J95" s="20"/>
    </row>
    <row r="96" spans="1:10" ht="150" customHeight="1">
      <c r="A96" s="2"/>
      <c r="B96" s="4" t="s">
        <v>198</v>
      </c>
      <c r="C96" s="4" t="s">
        <v>165</v>
      </c>
      <c r="D96" s="4" t="s">
        <v>166</v>
      </c>
      <c r="E96" s="4" t="s">
        <v>131</v>
      </c>
      <c r="F96" s="58">
        <v>16484.281205889391</v>
      </c>
      <c r="G96" s="29">
        <f t="shared" si="13"/>
        <v>9066.3546632391663</v>
      </c>
      <c r="H96" s="16">
        <f t="shared" si="14"/>
        <v>8242.1406029446953</v>
      </c>
      <c r="I96" s="20"/>
      <c r="J96" s="20"/>
    </row>
    <row r="97" spans="1:10" ht="150" customHeight="1">
      <c r="A97" s="26"/>
      <c r="B97" s="53" t="s">
        <v>199</v>
      </c>
      <c r="C97" s="53" t="s">
        <v>200</v>
      </c>
      <c r="D97" s="53" t="s">
        <v>201</v>
      </c>
      <c r="E97" s="54" t="s">
        <v>202</v>
      </c>
      <c r="F97" s="56">
        <v>12761.212903692005</v>
      </c>
      <c r="G97" s="41">
        <f t="shared" si="13"/>
        <v>7018.6670970306031</v>
      </c>
      <c r="H97" s="52">
        <f t="shared" si="14"/>
        <v>6380.6064518460025</v>
      </c>
      <c r="I97" s="20"/>
      <c r="J97" s="20"/>
    </row>
    <row r="98" spans="1:10" ht="150" customHeight="1">
      <c r="A98" s="2"/>
      <c r="B98" s="50" t="s">
        <v>203</v>
      </c>
      <c r="C98" s="50" t="s">
        <v>204</v>
      </c>
      <c r="D98" s="50" t="s">
        <v>205</v>
      </c>
      <c r="E98" s="31"/>
      <c r="F98" s="62">
        <v>12462.071398283755</v>
      </c>
      <c r="G98" s="40">
        <f t="shared" si="13"/>
        <v>6854.139269056066</v>
      </c>
      <c r="H98" s="40">
        <f t="shared" si="14"/>
        <v>6231.0356991418776</v>
      </c>
      <c r="I98" s="20"/>
      <c r="J98" s="20"/>
    </row>
    <row r="99" spans="1:10" ht="150" customHeight="1">
      <c r="A99" s="2"/>
      <c r="B99" s="17" t="s">
        <v>206</v>
      </c>
      <c r="C99" s="17" t="s">
        <v>91</v>
      </c>
      <c r="D99" s="17" t="s">
        <v>207</v>
      </c>
      <c r="E99" s="31"/>
      <c r="F99" s="62">
        <v>7781.2273803000044</v>
      </c>
      <c r="G99" s="40">
        <f t="shared" si="13"/>
        <v>4279.6750591650025</v>
      </c>
      <c r="H99" s="40">
        <f t="shared" si="14"/>
        <v>3890.6136901500022</v>
      </c>
      <c r="I99" s="20"/>
      <c r="J99" s="20"/>
    </row>
    <row r="100" spans="1:10" ht="150" customHeight="1">
      <c r="A100" s="38"/>
      <c r="B100" s="42" t="s">
        <v>217</v>
      </c>
      <c r="C100" s="43"/>
      <c r="D100" s="42" t="s">
        <v>218</v>
      </c>
      <c r="E100" s="43"/>
      <c r="F100" s="63">
        <v>10457.969599123206</v>
      </c>
      <c r="G100" s="36">
        <f t="shared" si="13"/>
        <v>5751.8832795177632</v>
      </c>
      <c r="H100" s="36">
        <f t="shared" si="14"/>
        <v>5228.9847995616028</v>
      </c>
      <c r="I100" s="20"/>
      <c r="J100" s="20"/>
    </row>
    <row r="101" spans="1:10" ht="150" customHeight="1">
      <c r="A101" s="38"/>
      <c r="B101" s="54" t="s">
        <v>219</v>
      </c>
      <c r="C101" s="54" t="s">
        <v>220</v>
      </c>
      <c r="D101" s="30"/>
      <c r="E101" s="30"/>
      <c r="F101" s="64">
        <v>4979.9855233920025</v>
      </c>
      <c r="G101" s="40">
        <f t="shared" si="13"/>
        <v>2738.9920378656016</v>
      </c>
      <c r="H101" s="40">
        <f t="shared" si="14"/>
        <v>2489.9927616960013</v>
      </c>
      <c r="I101" s="20"/>
      <c r="J101" s="20"/>
    </row>
    <row r="102" spans="1:10" ht="150" customHeight="1">
      <c r="A102" s="38"/>
      <c r="B102" s="54" t="s">
        <v>221</v>
      </c>
      <c r="C102" s="54" t="s">
        <v>222</v>
      </c>
      <c r="D102" s="54" t="s">
        <v>223</v>
      </c>
      <c r="E102" s="30"/>
      <c r="F102" s="64">
        <v>18674.945712720011</v>
      </c>
      <c r="G102" s="40">
        <f t="shared" si="13"/>
        <v>10271.220141996007</v>
      </c>
      <c r="H102" s="40">
        <f t="shared" si="14"/>
        <v>9337.4728563600056</v>
      </c>
      <c r="I102" s="20"/>
      <c r="J102" s="20"/>
    </row>
    <row r="103" spans="1:10" ht="150" customHeight="1">
      <c r="A103" s="38"/>
      <c r="B103" s="54" t="s">
        <v>224</v>
      </c>
      <c r="C103" s="54" t="s">
        <v>225</v>
      </c>
      <c r="D103" s="30"/>
      <c r="E103" s="30"/>
      <c r="F103" s="64">
        <v>9493.0974039660086</v>
      </c>
      <c r="G103" s="40">
        <f t="shared" si="13"/>
        <v>5221.2035721813054</v>
      </c>
      <c r="H103" s="40">
        <f t="shared" si="14"/>
        <v>4746.5487019830043</v>
      </c>
      <c r="I103" s="20"/>
      <c r="J103" s="20"/>
    </row>
    <row r="104" spans="1:10" ht="150" customHeight="1">
      <c r="A104" s="38"/>
      <c r="B104" s="47" t="s">
        <v>226</v>
      </c>
      <c r="C104" s="47" t="s">
        <v>227</v>
      </c>
      <c r="D104" s="30"/>
      <c r="E104" s="30"/>
      <c r="F104" s="64">
        <v>11204.967427632006</v>
      </c>
      <c r="G104" s="40">
        <f t="shared" si="13"/>
        <v>6162.7320851976037</v>
      </c>
      <c r="H104" s="40">
        <f t="shared" si="14"/>
        <v>5602.4837138160028</v>
      </c>
      <c r="I104" s="20"/>
      <c r="J104" s="20"/>
    </row>
    <row r="105" spans="1:10" ht="150" customHeight="1">
      <c r="A105" s="38"/>
      <c r="B105" s="47" t="s">
        <v>54</v>
      </c>
      <c r="C105" s="47" t="s">
        <v>55</v>
      </c>
      <c r="D105" s="30"/>
      <c r="E105" s="30"/>
      <c r="F105" s="64">
        <v>15873.703855812008</v>
      </c>
      <c r="G105" s="40">
        <f t="shared" si="13"/>
        <v>8730.5371206966047</v>
      </c>
      <c r="H105" s="40">
        <f t="shared" si="14"/>
        <v>7936.8519279060038</v>
      </c>
      <c r="I105" s="20"/>
      <c r="J105" s="20"/>
    </row>
    <row r="106" spans="1:10" ht="150" customHeight="1">
      <c r="A106" s="38"/>
      <c r="B106" s="47" t="s">
        <v>228</v>
      </c>
      <c r="C106" s="47" t="s">
        <v>229</v>
      </c>
      <c r="D106" s="47" t="s">
        <v>8</v>
      </c>
      <c r="E106" s="30"/>
      <c r="F106" s="64">
        <v>29568.664045140013</v>
      </c>
      <c r="G106" s="40">
        <f t="shared" si="13"/>
        <v>16262.765224827008</v>
      </c>
      <c r="H106" s="40">
        <f t="shared" si="14"/>
        <v>14784.332022570006</v>
      </c>
      <c r="I106" s="20"/>
      <c r="J106" s="20"/>
    </row>
    <row r="107" spans="1:10" ht="150" customHeight="1">
      <c r="A107" s="38"/>
      <c r="B107" s="42" t="s">
        <v>230</v>
      </c>
      <c r="C107" s="42" t="s">
        <v>231</v>
      </c>
      <c r="D107" s="43"/>
      <c r="E107" s="43"/>
      <c r="F107" s="63">
        <v>11827.465618056005</v>
      </c>
      <c r="G107" s="36">
        <f t="shared" si="13"/>
        <v>6505.1060899308031</v>
      </c>
      <c r="H107" s="36">
        <f t="shared" si="14"/>
        <v>5913.7328090280025</v>
      </c>
      <c r="I107" s="20"/>
      <c r="J107" s="20"/>
    </row>
    <row r="108" spans="1:10" ht="150" customHeight="1">
      <c r="A108" s="38"/>
      <c r="B108" s="47" t="s">
        <v>232</v>
      </c>
      <c r="C108" s="47" t="s">
        <v>233</v>
      </c>
      <c r="D108" s="47" t="s">
        <v>234</v>
      </c>
      <c r="E108" s="30"/>
      <c r="F108" s="64">
        <v>9026.2237611480086</v>
      </c>
      <c r="G108" s="40">
        <f t="shared" si="13"/>
        <v>4964.4230686314049</v>
      </c>
      <c r="H108" s="40">
        <f t="shared" si="14"/>
        <v>4513.1118805740043</v>
      </c>
      <c r="I108" s="20"/>
      <c r="J108" s="20"/>
    </row>
    <row r="109" spans="1:10" ht="150" customHeight="1">
      <c r="A109" s="38"/>
      <c r="B109" s="47" t="s">
        <v>235</v>
      </c>
      <c r="C109" s="47" t="s">
        <v>236</v>
      </c>
      <c r="D109" s="47" t="s">
        <v>8</v>
      </c>
      <c r="E109" s="47" t="s">
        <v>237</v>
      </c>
      <c r="F109" s="64">
        <v>32369.905902048024</v>
      </c>
      <c r="G109" s="40">
        <f t="shared" si="13"/>
        <v>17803.448246126416</v>
      </c>
      <c r="H109" s="40">
        <f t="shared" si="14"/>
        <v>16184.952951024012</v>
      </c>
      <c r="I109" s="20"/>
      <c r="J109" s="20"/>
    </row>
    <row r="110" spans="1:10" ht="150" customHeight="1">
      <c r="F110" s="65"/>
      <c r="I110" s="34"/>
      <c r="J110" s="20"/>
    </row>
    <row r="111" spans="1:10" ht="150" customHeight="1">
      <c r="F111" s="65"/>
      <c r="I111" s="34"/>
      <c r="J111" s="20"/>
    </row>
    <row r="112" spans="1:10" ht="150" customHeight="1">
      <c r="F112" s="65"/>
      <c r="I112" s="34"/>
      <c r="J112" s="20"/>
    </row>
    <row r="113" spans="6:9" ht="150" customHeight="1">
      <c r="F113" s="65"/>
      <c r="I113" s="34"/>
    </row>
    <row r="114" spans="6:9" ht="150" customHeight="1">
      <c r="F114" s="65"/>
      <c r="I114" s="34"/>
    </row>
    <row r="115" spans="6:9" ht="150" customHeight="1">
      <c r="F115" s="65"/>
      <c r="I115" s="34"/>
    </row>
    <row r="116" spans="6:9" ht="150" customHeight="1">
      <c r="F116" s="65"/>
      <c r="I116" s="34"/>
    </row>
    <row r="117" spans="6:9" ht="150" customHeight="1">
      <c r="F117" s="65"/>
      <c r="I117" s="34"/>
    </row>
    <row r="118" spans="6:9" ht="150" customHeight="1">
      <c r="F118" s="65"/>
      <c r="I118" s="34"/>
    </row>
    <row r="119" spans="6:9" ht="150" customHeight="1">
      <c r="F119" s="65"/>
      <c r="I119" s="34"/>
    </row>
    <row r="120" spans="6:9" ht="150" customHeight="1">
      <c r="F120" s="65"/>
      <c r="I120" s="34"/>
    </row>
    <row r="121" spans="6:9" ht="150" customHeight="1">
      <c r="F121" s="65"/>
      <c r="I121" s="34"/>
    </row>
    <row r="122" spans="6:9" ht="150" customHeight="1">
      <c r="F122" s="65"/>
      <c r="I122" s="34"/>
    </row>
    <row r="123" spans="6:9" ht="150" customHeight="1">
      <c r="F123" s="65"/>
      <c r="I123" s="34"/>
    </row>
    <row r="124" spans="6:9" ht="150" customHeight="1">
      <c r="I124" s="34"/>
    </row>
    <row r="125" spans="6:9" ht="150" customHeight="1">
      <c r="I125" s="34"/>
    </row>
    <row r="126" spans="6:9" ht="150" customHeight="1">
      <c r="I126" s="34"/>
    </row>
    <row r="127" spans="6:9" ht="150" customHeight="1">
      <c r="I127" s="34"/>
    </row>
    <row r="128" spans="6:9" ht="150" customHeight="1">
      <c r="I128" s="34"/>
    </row>
    <row r="129" spans="9:9" ht="150" customHeight="1">
      <c r="I129" s="34"/>
    </row>
    <row r="130" spans="9:9" ht="150" customHeight="1">
      <c r="I130" s="34"/>
    </row>
    <row r="131" spans="9:9" ht="150" customHeight="1">
      <c r="I131" s="34"/>
    </row>
    <row r="132" spans="9:9" ht="150" customHeight="1">
      <c r="I132" s="34"/>
    </row>
    <row r="133" spans="9:9" ht="150" customHeight="1">
      <c r="I133" s="34"/>
    </row>
    <row r="134" spans="9:9" ht="150" customHeight="1">
      <c r="I134" s="34"/>
    </row>
    <row r="135" spans="9:9" ht="150" customHeight="1">
      <c r="I135" s="34"/>
    </row>
    <row r="136" spans="9:9" ht="150" customHeight="1">
      <c r="I136" s="34"/>
    </row>
    <row r="137" spans="9:9" ht="150" customHeight="1">
      <c r="I137" s="34"/>
    </row>
    <row r="138" spans="9:9" ht="150" customHeight="1">
      <c r="I138" s="34"/>
    </row>
    <row r="139" spans="9:9" ht="150" customHeight="1">
      <c r="I139" s="34"/>
    </row>
    <row r="140" spans="9:9" ht="150" customHeight="1">
      <c r="I140" s="34"/>
    </row>
    <row r="141" spans="9:9" ht="150" customHeight="1">
      <c r="I141" s="34"/>
    </row>
    <row r="142" spans="9:9" ht="150" customHeight="1">
      <c r="I142" s="34"/>
    </row>
    <row r="143" spans="9:9" ht="150" customHeight="1">
      <c r="I143" s="34"/>
    </row>
    <row r="144" spans="9:9" ht="150" customHeight="1">
      <c r="I144" s="34"/>
    </row>
    <row r="145" spans="9:9" ht="150" customHeight="1">
      <c r="I145" s="34"/>
    </row>
    <row r="146" spans="9:9" ht="150" customHeight="1">
      <c r="I146" s="34"/>
    </row>
    <row r="147" spans="9:9" ht="150" customHeight="1">
      <c r="I147" s="34"/>
    </row>
    <row r="148" spans="9:9" ht="150" customHeight="1">
      <c r="I148" s="34"/>
    </row>
    <row r="149" spans="9:9" ht="150" customHeight="1">
      <c r="I149" s="34"/>
    </row>
    <row r="150" spans="9:9" ht="150" customHeight="1">
      <c r="I150" s="34"/>
    </row>
    <row r="151" spans="9:9" ht="150" customHeight="1">
      <c r="I151" s="34"/>
    </row>
    <row r="152" spans="9:9" ht="150" customHeight="1">
      <c r="I152" s="34"/>
    </row>
    <row r="153" spans="9:9" ht="150" customHeight="1">
      <c r="I153" s="34"/>
    </row>
    <row r="154" spans="9:9" ht="150" customHeight="1">
      <c r="I154" s="34"/>
    </row>
    <row r="155" spans="9:9" ht="150" customHeight="1">
      <c r="I155" s="34"/>
    </row>
    <row r="156" spans="9:9" ht="150" customHeight="1">
      <c r="I156" s="34"/>
    </row>
    <row r="157" spans="9:9" ht="150" customHeight="1">
      <c r="I157" s="34"/>
    </row>
    <row r="158" spans="9:9" ht="150" customHeight="1">
      <c r="I158" s="34"/>
    </row>
    <row r="159" spans="9:9" ht="150" customHeight="1">
      <c r="I159" s="34"/>
    </row>
    <row r="160" spans="9:9" ht="150" customHeight="1">
      <c r="I160" s="34"/>
    </row>
    <row r="161" spans="9:9" ht="150" customHeight="1">
      <c r="I161" s="34"/>
    </row>
    <row r="162" spans="9:9" ht="150" customHeight="1">
      <c r="I162" s="34"/>
    </row>
    <row r="163" spans="9:9" ht="150" customHeight="1">
      <c r="I163" s="34"/>
    </row>
    <row r="164" spans="9:9" ht="150" customHeight="1">
      <c r="I164" s="34"/>
    </row>
    <row r="165" spans="9:9" ht="150" customHeight="1">
      <c r="I165" s="34"/>
    </row>
    <row r="166" spans="9:9" ht="150" customHeight="1">
      <c r="I166" s="34"/>
    </row>
    <row r="167" spans="9:9" ht="150" customHeight="1">
      <c r="I167" s="34"/>
    </row>
    <row r="168" spans="9:9" ht="150" customHeight="1">
      <c r="I168" s="34"/>
    </row>
    <row r="169" spans="9:9" ht="150" customHeight="1">
      <c r="I169" s="34"/>
    </row>
    <row r="170" spans="9:9" ht="150" customHeight="1">
      <c r="I170" s="34"/>
    </row>
    <row r="171" spans="9:9" ht="150" customHeight="1">
      <c r="I171" s="34"/>
    </row>
    <row r="172" spans="9:9" ht="150" customHeight="1">
      <c r="I172" s="34"/>
    </row>
    <row r="173" spans="9:9" ht="150" customHeight="1">
      <c r="I173" s="34"/>
    </row>
    <row r="174" spans="9:9" ht="150" customHeight="1">
      <c r="I174" s="34"/>
    </row>
    <row r="175" spans="9:9" ht="150" customHeight="1">
      <c r="I175" s="34"/>
    </row>
    <row r="176" spans="9:9" ht="150" customHeight="1">
      <c r="I176" s="34"/>
    </row>
    <row r="177" spans="9:9" ht="150" customHeight="1">
      <c r="I177" s="34"/>
    </row>
    <row r="178" spans="9:9" ht="150" customHeight="1">
      <c r="I178" s="34"/>
    </row>
    <row r="179" spans="9:9" ht="150" customHeight="1">
      <c r="I179" s="34"/>
    </row>
    <row r="180" spans="9:9" ht="150" customHeight="1">
      <c r="I180" s="34"/>
    </row>
    <row r="181" spans="9:9" ht="150" customHeight="1">
      <c r="I181" s="34"/>
    </row>
    <row r="182" spans="9:9" ht="150" customHeight="1">
      <c r="I182" s="34"/>
    </row>
    <row r="183" spans="9:9" ht="150" customHeight="1">
      <c r="I183" s="34"/>
    </row>
    <row r="184" spans="9:9" ht="150" customHeight="1">
      <c r="I184" s="34"/>
    </row>
    <row r="185" spans="9:9" ht="150" customHeight="1">
      <c r="I185" s="34"/>
    </row>
    <row r="186" spans="9:9" ht="150" customHeight="1">
      <c r="I186" s="34"/>
    </row>
    <row r="187" spans="9:9">
      <c r="I187" s="34"/>
    </row>
    <row r="188" spans="9:9">
      <c r="I188" s="34"/>
    </row>
    <row r="189" spans="9:9">
      <c r="I189" s="34"/>
    </row>
    <row r="190" spans="9:9">
      <c r="I190" s="34"/>
    </row>
    <row r="191" spans="9:9">
      <c r="I191" s="34"/>
    </row>
    <row r="192" spans="9:9">
      <c r="I192" s="34"/>
    </row>
    <row r="193" spans="9:9">
      <c r="I193" s="34"/>
    </row>
    <row r="194" spans="9:9">
      <c r="I194" s="34"/>
    </row>
    <row r="195" spans="9:9">
      <c r="I195" s="34"/>
    </row>
    <row r="196" spans="9:9">
      <c r="I196" s="34"/>
    </row>
    <row r="197" spans="9:9">
      <c r="I197" s="34"/>
    </row>
    <row r="198" spans="9:9">
      <c r="I198" s="34"/>
    </row>
    <row r="199" spans="9:9">
      <c r="I199" s="34"/>
    </row>
    <row r="200" spans="9:9">
      <c r="I200" s="34"/>
    </row>
    <row r="201" spans="9:9">
      <c r="I201" s="34"/>
    </row>
    <row r="202" spans="9:9">
      <c r="I202" s="34"/>
    </row>
    <row r="203" spans="9:9">
      <c r="I203" s="34"/>
    </row>
    <row r="204" spans="9:9">
      <c r="I204" s="34"/>
    </row>
    <row r="205" spans="9:9">
      <c r="I205" s="34"/>
    </row>
    <row r="206" spans="9:9">
      <c r="I206" s="34"/>
    </row>
    <row r="207" spans="9:9">
      <c r="I207" s="34"/>
    </row>
    <row r="208" spans="9:9">
      <c r="I208" s="34"/>
    </row>
    <row r="209" spans="9:9">
      <c r="I209" s="34"/>
    </row>
    <row r="210" spans="9:9">
      <c r="I210" s="34"/>
    </row>
    <row r="211" spans="9:9">
      <c r="I211" s="34"/>
    </row>
    <row r="212" spans="9:9">
      <c r="I212" s="34"/>
    </row>
    <row r="213" spans="9:9">
      <c r="I213" s="34"/>
    </row>
    <row r="214" spans="9:9">
      <c r="I214" s="34"/>
    </row>
    <row r="215" spans="9:9">
      <c r="I215" s="34"/>
    </row>
    <row r="216" spans="9:9">
      <c r="I216" s="34"/>
    </row>
    <row r="217" spans="9:9">
      <c r="I217" s="34"/>
    </row>
    <row r="218" spans="9:9">
      <c r="I218" s="34"/>
    </row>
    <row r="219" spans="9:9">
      <c r="I219" s="34"/>
    </row>
    <row r="220" spans="9:9">
      <c r="I220" s="34"/>
    </row>
    <row r="221" spans="9:9">
      <c r="I221" s="34"/>
    </row>
    <row r="222" spans="9:9">
      <c r="I222" s="34"/>
    </row>
    <row r="223" spans="9:9">
      <c r="I223" s="34"/>
    </row>
    <row r="224" spans="9:9">
      <c r="I224" s="34"/>
    </row>
    <row r="225" spans="9:9">
      <c r="I225" s="34"/>
    </row>
    <row r="226" spans="9:9">
      <c r="I226" s="34"/>
    </row>
    <row r="227" spans="9:9">
      <c r="I227" s="34"/>
    </row>
    <row r="228" spans="9:9">
      <c r="I228" s="34"/>
    </row>
    <row r="229" spans="9:9">
      <c r="I229" s="34"/>
    </row>
    <row r="230" spans="9:9">
      <c r="I230" s="34"/>
    </row>
    <row r="231" spans="9:9">
      <c r="I231" s="34"/>
    </row>
    <row r="232" spans="9:9">
      <c r="I232" s="34"/>
    </row>
    <row r="233" spans="9:9">
      <c r="I233" s="34"/>
    </row>
    <row r="234" spans="9:9">
      <c r="I234" s="34"/>
    </row>
    <row r="235" spans="9:9">
      <c r="I235" s="34"/>
    </row>
    <row r="236" spans="9:9">
      <c r="I236" s="34"/>
    </row>
    <row r="237" spans="9:9">
      <c r="I237" s="34"/>
    </row>
    <row r="238" spans="9:9">
      <c r="I238" s="34"/>
    </row>
    <row r="239" spans="9:9">
      <c r="I239" s="34"/>
    </row>
    <row r="240" spans="9:9">
      <c r="I240" s="34"/>
    </row>
    <row r="241" spans="9:9">
      <c r="I241" s="34"/>
    </row>
    <row r="242" spans="9:9">
      <c r="I242" s="34"/>
    </row>
    <row r="243" spans="9:9">
      <c r="I243" s="34"/>
    </row>
    <row r="244" spans="9:9">
      <c r="I244" s="34"/>
    </row>
    <row r="245" spans="9:9">
      <c r="I245" s="34"/>
    </row>
    <row r="246" spans="9:9">
      <c r="I246" s="34"/>
    </row>
    <row r="247" spans="9:9">
      <c r="I247" s="34"/>
    </row>
    <row r="248" spans="9:9">
      <c r="I248" s="34"/>
    </row>
    <row r="249" spans="9:9">
      <c r="I249" s="34"/>
    </row>
    <row r="250" spans="9:9">
      <c r="I250" s="34"/>
    </row>
    <row r="251" spans="9:9">
      <c r="I251" s="34"/>
    </row>
    <row r="252" spans="9:9">
      <c r="I252" s="34"/>
    </row>
    <row r="253" spans="9:9">
      <c r="I253" s="34"/>
    </row>
    <row r="254" spans="9:9">
      <c r="I254" s="34"/>
    </row>
    <row r="255" spans="9:9">
      <c r="I255" s="34"/>
    </row>
    <row r="256" spans="9:9">
      <c r="I256" s="34"/>
    </row>
    <row r="257" spans="9:9">
      <c r="I257" s="34"/>
    </row>
    <row r="258" spans="9:9">
      <c r="I258" s="34"/>
    </row>
    <row r="259" spans="9:9">
      <c r="I259" s="34"/>
    </row>
    <row r="260" spans="9:9">
      <c r="I260" s="34"/>
    </row>
    <row r="261" spans="9:9">
      <c r="I261" s="34"/>
    </row>
    <row r="262" spans="9:9">
      <c r="I262" s="34"/>
    </row>
    <row r="263" spans="9:9">
      <c r="I263" s="34"/>
    </row>
    <row r="264" spans="9:9">
      <c r="I264" s="34"/>
    </row>
    <row r="265" spans="9:9">
      <c r="I265" s="34"/>
    </row>
    <row r="266" spans="9:9">
      <c r="I266" s="34"/>
    </row>
    <row r="267" spans="9:9">
      <c r="I267" s="34"/>
    </row>
    <row r="268" spans="9:9">
      <c r="I268" s="34"/>
    </row>
    <row r="269" spans="9:9">
      <c r="I269" s="34"/>
    </row>
    <row r="270" spans="9:9">
      <c r="I270" s="34"/>
    </row>
    <row r="271" spans="9:9">
      <c r="I271" s="34"/>
    </row>
    <row r="272" spans="9:9">
      <c r="I272" s="34"/>
    </row>
    <row r="273" spans="9:9">
      <c r="I273" s="34"/>
    </row>
    <row r="274" spans="9:9">
      <c r="I274" s="34"/>
    </row>
    <row r="275" spans="9:9">
      <c r="I275" s="34"/>
    </row>
    <row r="276" spans="9:9">
      <c r="I276" s="34"/>
    </row>
    <row r="277" spans="9:9">
      <c r="I277" s="34"/>
    </row>
    <row r="278" spans="9:9">
      <c r="I278" s="34"/>
    </row>
    <row r="279" spans="9:9">
      <c r="I279" s="34"/>
    </row>
    <row r="280" spans="9:9">
      <c r="I280" s="34"/>
    </row>
    <row r="281" spans="9:9">
      <c r="I281" s="34"/>
    </row>
    <row r="282" spans="9:9">
      <c r="I282" s="34"/>
    </row>
    <row r="283" spans="9:9">
      <c r="I283" s="34"/>
    </row>
    <row r="284" spans="9:9">
      <c r="I284" s="34"/>
    </row>
    <row r="285" spans="9:9">
      <c r="I285" s="34"/>
    </row>
    <row r="286" spans="9:9">
      <c r="I286" s="34"/>
    </row>
    <row r="287" spans="9:9">
      <c r="I287" s="34"/>
    </row>
    <row r="288" spans="9:9">
      <c r="I288" s="34"/>
    </row>
    <row r="289" spans="9:9">
      <c r="I289" s="34"/>
    </row>
    <row r="290" spans="9:9">
      <c r="I290" s="34"/>
    </row>
    <row r="291" spans="9:9">
      <c r="I291" s="34"/>
    </row>
    <row r="292" spans="9:9">
      <c r="I292" s="34"/>
    </row>
    <row r="293" spans="9:9">
      <c r="I293" s="34"/>
    </row>
    <row r="294" spans="9:9">
      <c r="I294" s="34"/>
    </row>
    <row r="295" spans="9:9">
      <c r="I295" s="34"/>
    </row>
    <row r="296" spans="9:9">
      <c r="I296" s="34"/>
    </row>
    <row r="297" spans="9:9">
      <c r="I297" s="34"/>
    </row>
    <row r="298" spans="9:9">
      <c r="I298" s="34"/>
    </row>
    <row r="299" spans="9:9">
      <c r="I299" s="34"/>
    </row>
    <row r="300" spans="9:9">
      <c r="I300" s="34"/>
    </row>
    <row r="301" spans="9:9">
      <c r="I301" s="34"/>
    </row>
    <row r="302" spans="9:9">
      <c r="I302" s="34"/>
    </row>
    <row r="303" spans="9:9">
      <c r="I303" s="34"/>
    </row>
    <row r="304" spans="9:9">
      <c r="I304" s="34"/>
    </row>
    <row r="305" spans="9:9">
      <c r="I305" s="34"/>
    </row>
    <row r="306" spans="9:9">
      <c r="I306" s="34"/>
    </row>
    <row r="307" spans="9:9">
      <c r="I307" s="34"/>
    </row>
    <row r="308" spans="9:9">
      <c r="I308" s="34"/>
    </row>
    <row r="309" spans="9:9">
      <c r="I309" s="34"/>
    </row>
    <row r="310" spans="9:9">
      <c r="I310" s="34"/>
    </row>
    <row r="311" spans="9:9">
      <c r="I311" s="34"/>
    </row>
    <row r="312" spans="9:9">
      <c r="I312" s="34"/>
    </row>
    <row r="313" spans="9:9">
      <c r="I313" s="34"/>
    </row>
    <row r="314" spans="9:9">
      <c r="I314" s="34"/>
    </row>
    <row r="315" spans="9:9">
      <c r="I315" s="34"/>
    </row>
    <row r="316" spans="9:9">
      <c r="I316" s="34"/>
    </row>
    <row r="317" spans="9:9">
      <c r="I317" s="34"/>
    </row>
    <row r="318" spans="9:9">
      <c r="I318" s="34"/>
    </row>
    <row r="319" spans="9:9">
      <c r="I319" s="34"/>
    </row>
    <row r="320" spans="9:9">
      <c r="I320" s="34"/>
    </row>
    <row r="321" spans="9:9">
      <c r="I321" s="34"/>
    </row>
    <row r="322" spans="9:9">
      <c r="I322" s="34"/>
    </row>
    <row r="323" spans="9:9">
      <c r="I323" s="34"/>
    </row>
    <row r="324" spans="9:9">
      <c r="I324" s="34"/>
    </row>
    <row r="325" spans="9:9">
      <c r="I325" s="34"/>
    </row>
    <row r="326" spans="9:9">
      <c r="I326" s="34"/>
    </row>
    <row r="327" spans="9:9">
      <c r="I327" s="34"/>
    </row>
    <row r="328" spans="9:9">
      <c r="I328" s="34"/>
    </row>
    <row r="329" spans="9:9">
      <c r="I329" s="34"/>
    </row>
    <row r="330" spans="9:9">
      <c r="I330" s="34"/>
    </row>
    <row r="331" spans="9:9">
      <c r="I331" s="34"/>
    </row>
    <row r="332" spans="9:9">
      <c r="I332" s="34"/>
    </row>
    <row r="333" spans="9:9">
      <c r="I333" s="34"/>
    </row>
    <row r="334" spans="9:9">
      <c r="I334" s="34"/>
    </row>
    <row r="335" spans="9:9">
      <c r="I335" s="34"/>
    </row>
    <row r="336" spans="9:9">
      <c r="I336" s="34"/>
    </row>
    <row r="337" spans="9:9">
      <c r="I337" s="34"/>
    </row>
    <row r="338" spans="9:9">
      <c r="I338" s="34"/>
    </row>
    <row r="339" spans="9:9">
      <c r="I339" s="34"/>
    </row>
    <row r="340" spans="9:9">
      <c r="I340" s="34"/>
    </row>
    <row r="341" spans="9:9">
      <c r="I341" s="34"/>
    </row>
    <row r="342" spans="9:9">
      <c r="I342" s="34"/>
    </row>
    <row r="343" spans="9:9">
      <c r="I343" s="34"/>
    </row>
    <row r="344" spans="9:9">
      <c r="I344" s="34"/>
    </row>
    <row r="345" spans="9:9">
      <c r="I345" s="34"/>
    </row>
    <row r="346" spans="9:9">
      <c r="I346" s="34"/>
    </row>
    <row r="347" spans="9:9">
      <c r="I347" s="34"/>
    </row>
    <row r="348" spans="9:9">
      <c r="I348" s="34"/>
    </row>
    <row r="349" spans="9:9">
      <c r="I349" s="34"/>
    </row>
    <row r="350" spans="9:9">
      <c r="I350" s="34"/>
    </row>
    <row r="351" spans="9:9">
      <c r="I351" s="34"/>
    </row>
    <row r="352" spans="9:9">
      <c r="I352" s="34"/>
    </row>
    <row r="353" spans="9:9">
      <c r="I353" s="34"/>
    </row>
    <row r="354" spans="9:9">
      <c r="I354" s="34"/>
    </row>
    <row r="355" spans="9:9">
      <c r="I355" s="34"/>
    </row>
    <row r="356" spans="9:9">
      <c r="I356" s="34"/>
    </row>
    <row r="357" spans="9:9">
      <c r="I357" s="34"/>
    </row>
    <row r="358" spans="9:9">
      <c r="I358" s="34"/>
    </row>
    <row r="359" spans="9:9">
      <c r="I359" s="34"/>
    </row>
    <row r="360" spans="9:9">
      <c r="I360" s="34"/>
    </row>
    <row r="361" spans="9:9">
      <c r="I361" s="34"/>
    </row>
    <row r="362" spans="9:9">
      <c r="I362" s="34"/>
    </row>
    <row r="363" spans="9:9">
      <c r="I363" s="34"/>
    </row>
    <row r="364" spans="9:9">
      <c r="I364" s="34"/>
    </row>
    <row r="365" spans="9:9">
      <c r="I365" s="34"/>
    </row>
    <row r="366" spans="9:9">
      <c r="I366" s="34"/>
    </row>
    <row r="367" spans="9:9">
      <c r="I367" s="34"/>
    </row>
    <row r="368" spans="9:9">
      <c r="I368" s="34"/>
    </row>
    <row r="369" spans="9:9">
      <c r="I369" s="34"/>
    </row>
    <row r="370" spans="9:9">
      <c r="I370" s="34"/>
    </row>
    <row r="371" spans="9:9">
      <c r="I371" s="34"/>
    </row>
    <row r="372" spans="9:9">
      <c r="I372" s="34"/>
    </row>
    <row r="373" spans="9:9">
      <c r="I373" s="34"/>
    </row>
    <row r="374" spans="9:9">
      <c r="I374" s="34"/>
    </row>
    <row r="375" spans="9:9">
      <c r="I375" s="34"/>
    </row>
    <row r="376" spans="9:9">
      <c r="I376" s="34"/>
    </row>
    <row r="377" spans="9:9">
      <c r="I377" s="34"/>
    </row>
    <row r="378" spans="9:9">
      <c r="I378" s="34"/>
    </row>
    <row r="379" spans="9:9">
      <c r="I379" s="34"/>
    </row>
    <row r="380" spans="9:9">
      <c r="I380" s="34"/>
    </row>
    <row r="381" spans="9:9">
      <c r="I381" s="34"/>
    </row>
    <row r="382" spans="9:9">
      <c r="I382" s="34"/>
    </row>
    <row r="383" spans="9:9">
      <c r="I383" s="34"/>
    </row>
    <row r="384" spans="9:9">
      <c r="I384" s="34"/>
    </row>
    <row r="385" spans="9:9">
      <c r="I385" s="34"/>
    </row>
    <row r="386" spans="9:9">
      <c r="I386" s="34"/>
    </row>
    <row r="387" spans="9:9">
      <c r="I387" s="34"/>
    </row>
    <row r="388" spans="9:9">
      <c r="I388" s="34"/>
    </row>
    <row r="389" spans="9:9">
      <c r="I389" s="34"/>
    </row>
    <row r="390" spans="9:9">
      <c r="I390" s="34"/>
    </row>
    <row r="391" spans="9:9">
      <c r="I391" s="34"/>
    </row>
    <row r="392" spans="9:9">
      <c r="I392" s="34"/>
    </row>
    <row r="393" spans="9:9">
      <c r="I393" s="34"/>
    </row>
    <row r="394" spans="9:9">
      <c r="I394" s="34"/>
    </row>
    <row r="395" spans="9:9">
      <c r="I395" s="34"/>
    </row>
    <row r="396" spans="9:9">
      <c r="I396" s="34"/>
    </row>
    <row r="397" spans="9:9">
      <c r="I397" s="34"/>
    </row>
    <row r="398" spans="9:9">
      <c r="I398" s="34"/>
    </row>
    <row r="399" spans="9:9">
      <c r="I399" s="34"/>
    </row>
    <row r="400" spans="9:9">
      <c r="I400" s="34"/>
    </row>
    <row r="401" spans="9:9">
      <c r="I401" s="34"/>
    </row>
    <row r="402" spans="9:9">
      <c r="I402" s="34"/>
    </row>
    <row r="403" spans="9:9">
      <c r="I403" s="34"/>
    </row>
    <row r="404" spans="9:9">
      <c r="I404" s="34"/>
    </row>
    <row r="405" spans="9:9">
      <c r="I405" s="34"/>
    </row>
    <row r="406" spans="9:9">
      <c r="I406" s="34"/>
    </row>
    <row r="407" spans="9:9">
      <c r="I407" s="34"/>
    </row>
    <row r="408" spans="9:9">
      <c r="I408" s="34"/>
    </row>
    <row r="409" spans="9:9">
      <c r="I409" s="34"/>
    </row>
    <row r="410" spans="9:9">
      <c r="I410" s="34"/>
    </row>
    <row r="411" spans="9:9">
      <c r="I411" s="34"/>
    </row>
    <row r="412" spans="9:9">
      <c r="I412" s="34"/>
    </row>
    <row r="413" spans="9:9">
      <c r="I413" s="34"/>
    </row>
    <row r="414" spans="9:9">
      <c r="I414" s="34"/>
    </row>
    <row r="415" spans="9:9">
      <c r="I415" s="34"/>
    </row>
    <row r="416" spans="9:9">
      <c r="I416" s="34"/>
    </row>
    <row r="417" spans="9:9">
      <c r="I417" s="34"/>
    </row>
    <row r="418" spans="9:9">
      <c r="I418" s="34"/>
    </row>
    <row r="419" spans="9:9">
      <c r="I419" s="34"/>
    </row>
    <row r="420" spans="9:9">
      <c r="I420" s="34"/>
    </row>
    <row r="421" spans="9:9">
      <c r="I421" s="34"/>
    </row>
    <row r="422" spans="9:9">
      <c r="I422" s="34"/>
    </row>
    <row r="423" spans="9:9">
      <c r="I423" s="34"/>
    </row>
    <row r="424" spans="9:9">
      <c r="I424" s="34"/>
    </row>
    <row r="425" spans="9:9">
      <c r="I425" s="34"/>
    </row>
    <row r="426" spans="9:9">
      <c r="I426" s="34"/>
    </row>
    <row r="427" spans="9:9">
      <c r="I427" s="34"/>
    </row>
    <row r="428" spans="9:9">
      <c r="I428" s="34"/>
    </row>
    <row r="429" spans="9:9">
      <c r="I429" s="34"/>
    </row>
    <row r="430" spans="9:9">
      <c r="I430" s="34"/>
    </row>
    <row r="431" spans="9:9">
      <c r="I431" s="34"/>
    </row>
    <row r="432" spans="9:9">
      <c r="I432" s="34"/>
    </row>
    <row r="433" spans="9:9">
      <c r="I433" s="34"/>
    </row>
    <row r="434" spans="9:9">
      <c r="I434" s="34"/>
    </row>
    <row r="435" spans="9:9">
      <c r="I435" s="34"/>
    </row>
    <row r="436" spans="9:9">
      <c r="I436" s="34"/>
    </row>
    <row r="437" spans="9:9">
      <c r="I437" s="34"/>
    </row>
    <row r="438" spans="9:9">
      <c r="I438" s="34"/>
    </row>
    <row r="439" spans="9:9">
      <c r="I439" s="34"/>
    </row>
    <row r="440" spans="9:9">
      <c r="I440" s="34"/>
    </row>
    <row r="441" spans="9:9">
      <c r="I441" s="34"/>
    </row>
    <row r="442" spans="9:9">
      <c r="I442" s="34"/>
    </row>
    <row r="443" spans="9:9">
      <c r="I443" s="34"/>
    </row>
    <row r="444" spans="9:9">
      <c r="I444" s="34"/>
    </row>
    <row r="445" spans="9:9">
      <c r="I445" s="34"/>
    </row>
    <row r="446" spans="9:9">
      <c r="I446" s="34"/>
    </row>
    <row r="447" spans="9:9">
      <c r="I447" s="34"/>
    </row>
    <row r="448" spans="9:9">
      <c r="I448" s="34"/>
    </row>
    <row r="449" spans="9:9">
      <c r="I449" s="34"/>
    </row>
    <row r="450" spans="9:9">
      <c r="I450" s="34"/>
    </row>
    <row r="451" spans="9:9">
      <c r="I451" s="34"/>
    </row>
    <row r="452" spans="9:9">
      <c r="I452" s="34"/>
    </row>
    <row r="453" spans="9:9">
      <c r="I453" s="34"/>
    </row>
    <row r="454" spans="9:9">
      <c r="I454" s="34"/>
    </row>
    <row r="455" spans="9:9">
      <c r="I455" s="34"/>
    </row>
    <row r="456" spans="9:9">
      <c r="I456" s="34"/>
    </row>
    <row r="457" spans="9:9">
      <c r="I457" s="34"/>
    </row>
    <row r="458" spans="9:9">
      <c r="I458" s="34"/>
    </row>
    <row r="459" spans="9:9">
      <c r="I459" s="34"/>
    </row>
    <row r="460" spans="9:9">
      <c r="I460" s="34"/>
    </row>
    <row r="461" spans="9:9">
      <c r="I461" s="34"/>
    </row>
    <row r="462" spans="9:9">
      <c r="I462" s="34"/>
    </row>
    <row r="463" spans="9:9">
      <c r="I463" s="34"/>
    </row>
    <row r="464" spans="9:9">
      <c r="I464" s="34"/>
    </row>
    <row r="465" spans="9:9">
      <c r="I465" s="34"/>
    </row>
    <row r="466" spans="9:9">
      <c r="I466" s="34"/>
    </row>
    <row r="467" spans="9:9">
      <c r="I467" s="34"/>
    </row>
    <row r="468" spans="9:9">
      <c r="I468" s="34"/>
    </row>
    <row r="469" spans="9:9">
      <c r="I469" s="34"/>
    </row>
    <row r="470" spans="9:9">
      <c r="I470" s="34"/>
    </row>
    <row r="471" spans="9:9">
      <c r="I471" s="34"/>
    </row>
    <row r="472" spans="9:9">
      <c r="I472" s="34"/>
    </row>
    <row r="473" spans="9:9">
      <c r="I473" s="34"/>
    </row>
    <row r="474" spans="9:9">
      <c r="I474" s="34"/>
    </row>
    <row r="475" spans="9:9">
      <c r="I475" s="34"/>
    </row>
    <row r="476" spans="9:9">
      <c r="I476" s="34"/>
    </row>
    <row r="477" spans="9:9">
      <c r="I477" s="34"/>
    </row>
    <row r="478" spans="9:9">
      <c r="I478" s="34"/>
    </row>
    <row r="479" spans="9:9">
      <c r="I479" s="34"/>
    </row>
    <row r="480" spans="9:9">
      <c r="I480" s="34"/>
    </row>
    <row r="481" spans="9:9">
      <c r="I481" s="34"/>
    </row>
    <row r="482" spans="9:9">
      <c r="I482" s="34"/>
    </row>
    <row r="483" spans="9:9">
      <c r="I483" s="34"/>
    </row>
    <row r="484" spans="9:9">
      <c r="I484" s="34"/>
    </row>
    <row r="485" spans="9:9">
      <c r="I485" s="34"/>
    </row>
    <row r="486" spans="9:9">
      <c r="I486" s="34"/>
    </row>
    <row r="487" spans="9:9">
      <c r="I487" s="34"/>
    </row>
    <row r="488" spans="9:9">
      <c r="I488" s="34"/>
    </row>
    <row r="489" spans="9:9">
      <c r="I489" s="34"/>
    </row>
    <row r="490" spans="9:9">
      <c r="I490" s="34"/>
    </row>
    <row r="491" spans="9:9">
      <c r="I491" s="34"/>
    </row>
    <row r="492" spans="9:9">
      <c r="I492" s="34"/>
    </row>
    <row r="493" spans="9:9">
      <c r="I493" s="34"/>
    </row>
    <row r="494" spans="9:9">
      <c r="I494" s="34"/>
    </row>
    <row r="495" spans="9:9">
      <c r="I495" s="34"/>
    </row>
    <row r="496" spans="9:9">
      <c r="I496" s="34"/>
    </row>
    <row r="497" spans="9:9">
      <c r="I497" s="34"/>
    </row>
    <row r="498" spans="9:9">
      <c r="I498" s="34"/>
    </row>
    <row r="499" spans="9:9">
      <c r="I499" s="34"/>
    </row>
    <row r="500" spans="9:9">
      <c r="I500" s="34"/>
    </row>
    <row r="501" spans="9:9">
      <c r="I501" s="34"/>
    </row>
    <row r="502" spans="9:9">
      <c r="I502" s="34"/>
    </row>
    <row r="503" spans="9:9">
      <c r="I503" s="34"/>
    </row>
    <row r="504" spans="9:9">
      <c r="I504" s="34"/>
    </row>
    <row r="505" spans="9:9">
      <c r="I505" s="34"/>
    </row>
    <row r="506" spans="9:9">
      <c r="I506" s="34"/>
    </row>
    <row r="507" spans="9:9">
      <c r="I507" s="34"/>
    </row>
    <row r="508" spans="9:9">
      <c r="I508" s="34"/>
    </row>
    <row r="509" spans="9:9">
      <c r="I509" s="34"/>
    </row>
    <row r="510" spans="9:9">
      <c r="I510" s="34"/>
    </row>
    <row r="511" spans="9:9">
      <c r="I511" s="34"/>
    </row>
    <row r="512" spans="9:9">
      <c r="I512" s="34"/>
    </row>
    <row r="513" spans="9:9">
      <c r="I513" s="34"/>
    </row>
    <row r="514" spans="9:9">
      <c r="I514" s="34"/>
    </row>
    <row r="515" spans="9:9">
      <c r="I515" s="34"/>
    </row>
    <row r="516" spans="9:9">
      <c r="I516" s="34"/>
    </row>
    <row r="517" spans="9:9">
      <c r="I517" s="34"/>
    </row>
    <row r="518" spans="9:9">
      <c r="I518" s="34"/>
    </row>
    <row r="519" spans="9:9">
      <c r="I519" s="34"/>
    </row>
    <row r="520" spans="9:9">
      <c r="I520" s="34"/>
    </row>
    <row r="521" spans="9:9">
      <c r="I521" s="34"/>
    </row>
    <row r="522" spans="9:9">
      <c r="I522" s="34"/>
    </row>
    <row r="523" spans="9:9">
      <c r="I523" s="34"/>
    </row>
    <row r="524" spans="9:9">
      <c r="I524" s="34"/>
    </row>
    <row r="525" spans="9:9">
      <c r="I525" s="34"/>
    </row>
    <row r="526" spans="9:9">
      <c r="I526" s="34"/>
    </row>
    <row r="527" spans="9:9">
      <c r="I527" s="34"/>
    </row>
    <row r="528" spans="9:9">
      <c r="I528" s="34"/>
    </row>
    <row r="529" spans="9:9">
      <c r="I529" s="34"/>
    </row>
    <row r="530" spans="9:9">
      <c r="I530" s="34"/>
    </row>
    <row r="531" spans="9:9">
      <c r="I531" s="34"/>
    </row>
    <row r="532" spans="9:9">
      <c r="I532" s="34"/>
    </row>
    <row r="533" spans="9:9">
      <c r="I533" s="34"/>
    </row>
    <row r="534" spans="9:9">
      <c r="I534" s="34"/>
    </row>
    <row r="535" spans="9:9">
      <c r="I535" s="34"/>
    </row>
    <row r="536" spans="9:9">
      <c r="I536" s="34"/>
    </row>
    <row r="537" spans="9:9">
      <c r="I537" s="34"/>
    </row>
    <row r="538" spans="9:9">
      <c r="I538" s="34"/>
    </row>
    <row r="539" spans="9:9">
      <c r="I539" s="34"/>
    </row>
    <row r="540" spans="9:9">
      <c r="I540" s="34"/>
    </row>
    <row r="541" spans="9:9">
      <c r="I541" s="34"/>
    </row>
    <row r="542" spans="9:9">
      <c r="I542" s="34"/>
    </row>
    <row r="543" spans="9:9">
      <c r="I543" s="34"/>
    </row>
    <row r="544" spans="9:9">
      <c r="I544" s="34"/>
    </row>
    <row r="545" spans="9:9">
      <c r="I545" s="34"/>
    </row>
    <row r="546" spans="9:9">
      <c r="I546" s="34"/>
    </row>
    <row r="547" spans="9:9">
      <c r="I547" s="34"/>
    </row>
    <row r="548" spans="9:9">
      <c r="I548" s="34"/>
    </row>
    <row r="549" spans="9:9">
      <c r="I549" s="34"/>
    </row>
    <row r="550" spans="9:9">
      <c r="I550" s="34"/>
    </row>
    <row r="551" spans="9:9">
      <c r="I551" s="34"/>
    </row>
    <row r="552" spans="9:9">
      <c r="I552" s="34"/>
    </row>
    <row r="553" spans="9:9">
      <c r="I553" s="34"/>
    </row>
    <row r="554" spans="9:9">
      <c r="I554" s="34"/>
    </row>
    <row r="555" spans="9:9">
      <c r="I555" s="34"/>
    </row>
    <row r="556" spans="9:9">
      <c r="I556" s="34"/>
    </row>
    <row r="557" spans="9:9">
      <c r="I557" s="34"/>
    </row>
    <row r="558" spans="9:9">
      <c r="I558" s="34"/>
    </row>
    <row r="559" spans="9:9">
      <c r="I559" s="34"/>
    </row>
    <row r="560" spans="9:9">
      <c r="I560" s="34"/>
    </row>
    <row r="561" spans="9:9">
      <c r="I561" s="34"/>
    </row>
    <row r="562" spans="9:9">
      <c r="I562" s="34"/>
    </row>
    <row r="563" spans="9:9">
      <c r="I563" s="34"/>
    </row>
    <row r="564" spans="9:9">
      <c r="I564" s="34"/>
    </row>
    <row r="565" spans="9:9">
      <c r="I565" s="34"/>
    </row>
    <row r="566" spans="9:9">
      <c r="I566" s="34"/>
    </row>
    <row r="567" spans="9:9">
      <c r="I567" s="34"/>
    </row>
    <row r="568" spans="9:9">
      <c r="I568" s="34"/>
    </row>
    <row r="569" spans="9:9">
      <c r="I569" s="34"/>
    </row>
    <row r="570" spans="9:9">
      <c r="I570" s="34"/>
    </row>
    <row r="571" spans="9:9">
      <c r="I571" s="34"/>
    </row>
    <row r="572" spans="9:9">
      <c r="I572" s="34"/>
    </row>
    <row r="573" spans="9:9">
      <c r="I573" s="34"/>
    </row>
    <row r="574" spans="9:9">
      <c r="I574" s="34"/>
    </row>
    <row r="575" spans="9:9">
      <c r="I575" s="34"/>
    </row>
    <row r="576" spans="9:9">
      <c r="I576" s="34"/>
    </row>
    <row r="577" spans="9:9">
      <c r="I577" s="34"/>
    </row>
    <row r="578" spans="9:9">
      <c r="I578" s="34"/>
    </row>
    <row r="579" spans="9:9">
      <c r="I579" s="34"/>
    </row>
    <row r="580" spans="9:9">
      <c r="I580" s="34"/>
    </row>
    <row r="581" spans="9:9">
      <c r="I581" s="34"/>
    </row>
    <row r="582" spans="9:9">
      <c r="I582" s="34"/>
    </row>
    <row r="583" spans="9:9">
      <c r="I583" s="34"/>
    </row>
    <row r="584" spans="9:9">
      <c r="I584" s="34"/>
    </row>
    <row r="585" spans="9:9">
      <c r="I585" s="34"/>
    </row>
    <row r="586" spans="9:9">
      <c r="I586" s="34"/>
    </row>
    <row r="587" spans="9:9">
      <c r="I587" s="34"/>
    </row>
    <row r="588" spans="9:9">
      <c r="I588" s="34"/>
    </row>
    <row r="589" spans="9:9">
      <c r="I589" s="34"/>
    </row>
    <row r="590" spans="9:9">
      <c r="I590" s="34"/>
    </row>
    <row r="591" spans="9:9">
      <c r="I591" s="34"/>
    </row>
    <row r="592" spans="9:9">
      <c r="I592" s="34"/>
    </row>
    <row r="593" spans="9:9">
      <c r="I593" s="34"/>
    </row>
    <row r="594" spans="9:9">
      <c r="I594" s="34"/>
    </row>
    <row r="595" spans="9:9">
      <c r="I595" s="34"/>
    </row>
    <row r="596" spans="9:9">
      <c r="I596" s="34"/>
    </row>
    <row r="597" spans="9:9">
      <c r="I597" s="34"/>
    </row>
    <row r="598" spans="9:9">
      <c r="I598" s="34"/>
    </row>
    <row r="599" spans="9:9">
      <c r="I599" s="34"/>
    </row>
    <row r="600" spans="9:9">
      <c r="I600" s="34"/>
    </row>
    <row r="601" spans="9:9">
      <c r="I601" s="34"/>
    </row>
    <row r="602" spans="9:9">
      <c r="I602" s="34"/>
    </row>
    <row r="603" spans="9:9">
      <c r="I603" s="34"/>
    </row>
    <row r="604" spans="9:9">
      <c r="I604" s="34"/>
    </row>
    <row r="605" spans="9:9">
      <c r="I605" s="34"/>
    </row>
    <row r="606" spans="9:9">
      <c r="I606" s="34"/>
    </row>
    <row r="607" spans="9:9">
      <c r="I607" s="34"/>
    </row>
    <row r="608" spans="9:9">
      <c r="I608" s="34"/>
    </row>
    <row r="609" spans="9:9">
      <c r="I609" s="34"/>
    </row>
    <row r="610" spans="9:9">
      <c r="I610" s="34"/>
    </row>
    <row r="611" spans="9:9">
      <c r="I611" s="34"/>
    </row>
    <row r="612" spans="9:9">
      <c r="I612" s="34"/>
    </row>
    <row r="613" spans="9:9">
      <c r="I613" s="34"/>
    </row>
    <row r="614" spans="9:9">
      <c r="I614" s="34"/>
    </row>
    <row r="615" spans="9:9">
      <c r="I615" s="34"/>
    </row>
    <row r="616" spans="9:9">
      <c r="I616" s="34"/>
    </row>
    <row r="617" spans="9:9">
      <c r="I617" s="34"/>
    </row>
    <row r="618" spans="9:9">
      <c r="I618" s="34"/>
    </row>
    <row r="619" spans="9:9">
      <c r="I619" s="34"/>
    </row>
    <row r="620" spans="9:9">
      <c r="I620" s="34"/>
    </row>
    <row r="621" spans="9:9">
      <c r="I621" s="34"/>
    </row>
    <row r="622" spans="9:9">
      <c r="I622" s="34"/>
    </row>
    <row r="623" spans="9:9">
      <c r="I623" s="34"/>
    </row>
    <row r="624" spans="9:9">
      <c r="I624" s="34"/>
    </row>
    <row r="625" spans="9:9">
      <c r="I625" s="34"/>
    </row>
    <row r="626" spans="9:9">
      <c r="I626" s="34"/>
    </row>
    <row r="627" spans="9:9">
      <c r="I627" s="34"/>
    </row>
    <row r="628" spans="9:9">
      <c r="I628" s="34"/>
    </row>
    <row r="629" spans="9:9">
      <c r="I629" s="34"/>
    </row>
    <row r="630" spans="9:9">
      <c r="I630" s="34"/>
    </row>
    <row r="631" spans="9:9">
      <c r="I631" s="34"/>
    </row>
    <row r="632" spans="9:9">
      <c r="I632" s="34"/>
    </row>
    <row r="633" spans="9:9">
      <c r="I633" s="34"/>
    </row>
    <row r="634" spans="9:9">
      <c r="I634" s="34"/>
    </row>
    <row r="635" spans="9:9">
      <c r="I635" s="34"/>
    </row>
    <row r="636" spans="9:9">
      <c r="I636" s="34"/>
    </row>
    <row r="637" spans="9:9">
      <c r="I637" s="34"/>
    </row>
    <row r="638" spans="9:9">
      <c r="I638" s="34"/>
    </row>
    <row r="639" spans="9:9">
      <c r="I639" s="34"/>
    </row>
    <row r="640" spans="9:9">
      <c r="I640" s="34"/>
    </row>
    <row r="641" spans="9:9">
      <c r="I641" s="34"/>
    </row>
    <row r="642" spans="9:9">
      <c r="I642" s="34"/>
    </row>
    <row r="643" spans="9:9">
      <c r="I643" s="34"/>
    </row>
    <row r="644" spans="9:9">
      <c r="I644" s="34"/>
    </row>
    <row r="645" spans="9:9">
      <c r="I645" s="34"/>
    </row>
    <row r="646" spans="9:9">
      <c r="I646" s="34"/>
    </row>
    <row r="647" spans="9:9">
      <c r="I647" s="34"/>
    </row>
    <row r="648" spans="9:9">
      <c r="I648" s="34"/>
    </row>
    <row r="649" spans="9:9">
      <c r="I649" s="34"/>
    </row>
    <row r="650" spans="9:9">
      <c r="I650" s="34"/>
    </row>
    <row r="651" spans="9:9">
      <c r="I651" s="34"/>
    </row>
    <row r="652" spans="9:9">
      <c r="I652" s="34"/>
    </row>
    <row r="653" spans="9:9">
      <c r="I653" s="34"/>
    </row>
    <row r="654" spans="9:9">
      <c r="I654" s="34"/>
    </row>
    <row r="655" spans="9:9">
      <c r="I655" s="34"/>
    </row>
    <row r="656" spans="9:9">
      <c r="I656" s="34"/>
    </row>
    <row r="657" spans="9:9">
      <c r="I657" s="34"/>
    </row>
    <row r="658" spans="9:9">
      <c r="I658" s="34"/>
    </row>
    <row r="659" spans="9:9">
      <c r="I659" s="34"/>
    </row>
    <row r="660" spans="9:9">
      <c r="I660" s="34"/>
    </row>
    <row r="661" spans="9:9">
      <c r="I661" s="34"/>
    </row>
    <row r="662" spans="9:9">
      <c r="I662" s="34"/>
    </row>
    <row r="663" spans="9:9">
      <c r="I663" s="34"/>
    </row>
    <row r="664" spans="9:9">
      <c r="I664" s="34"/>
    </row>
    <row r="665" spans="9:9">
      <c r="I665" s="34"/>
    </row>
    <row r="666" spans="9:9">
      <c r="I666" s="34"/>
    </row>
    <row r="667" spans="9:9">
      <c r="I667" s="34"/>
    </row>
    <row r="668" spans="9:9">
      <c r="I668" s="34"/>
    </row>
    <row r="669" spans="9:9">
      <c r="I669" s="34"/>
    </row>
    <row r="670" spans="9:9">
      <c r="I670" s="34"/>
    </row>
    <row r="671" spans="9:9">
      <c r="I671" s="34"/>
    </row>
    <row r="672" spans="9:9">
      <c r="I672" s="34"/>
    </row>
    <row r="673" spans="9:9">
      <c r="I673" s="34"/>
    </row>
    <row r="674" spans="9:9">
      <c r="I674" s="34"/>
    </row>
    <row r="675" spans="9:9">
      <c r="I675" s="34"/>
    </row>
    <row r="676" spans="9:9">
      <c r="I676" s="34"/>
    </row>
    <row r="677" spans="9:9">
      <c r="I677" s="34"/>
    </row>
    <row r="678" spans="9:9">
      <c r="I678" s="34"/>
    </row>
    <row r="679" spans="9:9">
      <c r="I679" s="34"/>
    </row>
    <row r="680" spans="9:9">
      <c r="I680" s="34"/>
    </row>
    <row r="681" spans="9:9">
      <c r="I681" s="34"/>
    </row>
    <row r="682" spans="9:9">
      <c r="I682" s="34"/>
    </row>
    <row r="683" spans="9:9">
      <c r="I683" s="34"/>
    </row>
    <row r="684" spans="9:9">
      <c r="I684" s="34"/>
    </row>
    <row r="685" spans="9:9">
      <c r="I685" s="34"/>
    </row>
    <row r="686" spans="9:9">
      <c r="I686" s="34"/>
    </row>
    <row r="687" spans="9:9">
      <c r="I687" s="34"/>
    </row>
    <row r="688" spans="9:9">
      <c r="I688" s="34"/>
    </row>
    <row r="689" spans="9:9">
      <c r="I689" s="34"/>
    </row>
    <row r="690" spans="9:9">
      <c r="I690" s="34"/>
    </row>
    <row r="691" spans="9:9">
      <c r="I691" s="34"/>
    </row>
    <row r="692" spans="9:9">
      <c r="I692" s="34"/>
    </row>
    <row r="693" spans="9:9">
      <c r="I693" s="34"/>
    </row>
    <row r="694" spans="9:9">
      <c r="I694" s="34"/>
    </row>
    <row r="695" spans="9:9">
      <c r="I695" s="34"/>
    </row>
    <row r="696" spans="9:9">
      <c r="I696" s="34"/>
    </row>
    <row r="697" spans="9:9">
      <c r="I697" s="34"/>
    </row>
    <row r="698" spans="9:9">
      <c r="I698" s="34"/>
    </row>
    <row r="699" spans="9:9">
      <c r="I699" s="34"/>
    </row>
    <row r="700" spans="9:9">
      <c r="I700" s="34"/>
    </row>
  </sheetData>
  <printOptions heading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Flavia Luna</cp:lastModifiedBy>
  <dcterms:created xsi:type="dcterms:W3CDTF">2016-05-25T16:29:01Z</dcterms:created>
  <dcterms:modified xsi:type="dcterms:W3CDTF">2023-04-26T10:29:17Z</dcterms:modified>
</cp:coreProperties>
</file>